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05" windowWidth="22980" windowHeight="8940" activeTab="2"/>
  </bookViews>
  <sheets>
    <sheet name="Strona tytułowa" sheetId="2" r:id="rId1"/>
    <sheet name="Spis treści" sheetId="3" r:id="rId2"/>
    <sheet name="Cennik" sheetId="4" r:id="rId3"/>
  </sheets>
  <definedNames>
    <definedName name="_xlnm.Print_Area" localSheetId="2">Cennik!$A$1:$E$209</definedName>
  </definedNames>
  <calcPr calcId="145621"/>
</workbook>
</file>

<file path=xl/calcChain.xml><?xml version="1.0" encoding="utf-8"?>
<calcChain xmlns="http://schemas.openxmlformats.org/spreadsheetml/2006/main">
  <c r="A9" i="3" l="1"/>
  <c r="E9" i="3" s="1"/>
  <c r="A8" i="3"/>
  <c r="E8" i="3" s="1"/>
  <c r="A7" i="3"/>
  <c r="E7" i="3" s="1"/>
  <c r="A6" i="3"/>
  <c r="E6" i="3" s="1"/>
  <c r="A5" i="3"/>
  <c r="E5" i="3" s="1"/>
  <c r="A4" i="3"/>
  <c r="E4" i="3" s="1"/>
  <c r="A3" i="3"/>
  <c r="E3" i="3" l="1"/>
  <c r="A2" i="3"/>
  <c r="E2" i="3" s="1"/>
</calcChain>
</file>

<file path=xl/sharedStrings.xml><?xml version="1.0" encoding="utf-8"?>
<sst xmlns="http://schemas.openxmlformats.org/spreadsheetml/2006/main" count="389" uniqueCount="367">
  <si>
    <t>C E N N I K     2016</t>
  </si>
  <si>
    <t>Obowiązuje od 1 stycznia 2016 roku</t>
  </si>
  <si>
    <t>SPIS TREŚCI</t>
  </si>
  <si>
    <t>Nazwa artykułu/opis</t>
  </si>
  <si>
    <t>Nr zamówieniowy</t>
  </si>
  <si>
    <t>Cena netto [PLN]</t>
  </si>
  <si>
    <t>Yale</t>
  </si>
  <si>
    <t>Sejfy</t>
  </si>
  <si>
    <t>Samozamykacze</t>
  </si>
  <si>
    <t>Zamki</t>
  </si>
  <si>
    <t>Kłódki</t>
  </si>
  <si>
    <t>Sejfy ognioodporne</t>
  </si>
  <si>
    <t>.YFM/310/FG2/B-CW</t>
  </si>
  <si>
    <t>Sejf ognioodporny domowy</t>
  </si>
  <si>
    <t>.YFM/420/FG2/B-CW</t>
  </si>
  <si>
    <t>Sejf ognioodporny biurowy</t>
  </si>
  <si>
    <t>.YFM/520/FG2/B-CW</t>
  </si>
  <si>
    <t>Sejf ognioodporny profesjonalny</t>
  </si>
  <si>
    <t>Sejfy wzmocnione</t>
  </si>
  <si>
    <t>.YSM/250/EG1-CW</t>
  </si>
  <si>
    <t>Sejf wzmocniony domowy</t>
  </si>
  <si>
    <t>.YSM/400/EG1-CW</t>
  </si>
  <si>
    <t>Sejf wzmocniony biurowy</t>
  </si>
  <si>
    <t>.YSM/520/EG1-CW</t>
  </si>
  <si>
    <t>Sejf wzmocniony profesjonalny</t>
  </si>
  <si>
    <t>.YLM/200/EG1-CW</t>
  </si>
  <si>
    <t>Sejf wzmocniony laptop</t>
  </si>
  <si>
    <t>Sejfy standardowe</t>
  </si>
  <si>
    <t>.YSB/200/EB1-CW</t>
  </si>
  <si>
    <t>Sejf standard kompaktowy</t>
  </si>
  <si>
    <t>.YSB/250/EB1-CW</t>
  </si>
  <si>
    <t>Sejf standard domowy</t>
  </si>
  <si>
    <t>.YSB/400/EB1-CW</t>
  </si>
  <si>
    <t>Sejf standard biurowy</t>
  </si>
  <si>
    <t>.YLB/200/EB1-CW</t>
  </si>
  <si>
    <t>Sejf standard laptop</t>
  </si>
  <si>
    <t>Sejfy podstawowe</t>
  </si>
  <si>
    <t>.YSV/170/DB1-CW</t>
  </si>
  <si>
    <t>Sejf podstawowy mini czarny</t>
  </si>
  <si>
    <t>.YSV/170/DB1/B-CW</t>
  </si>
  <si>
    <t>Sejf podstawowy mini niebieski</t>
  </si>
  <si>
    <t>.YSV/170/DB1/P-CW</t>
  </si>
  <si>
    <t>Sejf podstawowy mini różowy</t>
  </si>
  <si>
    <t>.YSV/200/DB1-CW</t>
  </si>
  <si>
    <t>Sejf podstawowy kompaktowy</t>
  </si>
  <si>
    <t>.YSV/250/DB1-CW</t>
  </si>
  <si>
    <t>Sejf podstawowy domowy</t>
  </si>
  <si>
    <t>.YSV/390/DB1-CW</t>
  </si>
  <si>
    <t>Sejf podstawowy biurowy</t>
  </si>
  <si>
    <t>.YLV/200/DB1-CW</t>
  </si>
  <si>
    <t>Sejf podstawowy laptop</t>
  </si>
  <si>
    <t>Sejfy podstawowe guest</t>
  </si>
  <si>
    <t>.YSG/200/DB1</t>
  </si>
  <si>
    <t>Sejf podst guest kompaktowy</t>
  </si>
  <si>
    <t>.YSG/250/DB1</t>
  </si>
  <si>
    <t>Sejf podst guest domowy</t>
  </si>
  <si>
    <t>.YLG/200/DB1</t>
  </si>
  <si>
    <t>Sejf podst guest laptop</t>
  </si>
  <si>
    <t>Skrzynki na klucze i kasetki</t>
  </si>
  <si>
    <t>.YKB/200/CB2-CW</t>
  </si>
  <si>
    <t>Skrzynka na klucze zam szyf 200</t>
  </si>
  <si>
    <t>.YKB/540/CB2-CW</t>
  </si>
  <si>
    <t>Skrzynka na klucze zam szyf 540</t>
  </si>
  <si>
    <t>.YCB/080/BB2</t>
  </si>
  <si>
    <t>Kasetka na gotówkę 80</t>
  </si>
  <si>
    <t>.YCB/090/BB2</t>
  </si>
  <si>
    <t>Kasetka na gotówkę 90</t>
  </si>
  <si>
    <t>Sejfy, Skrzynki na klucze, Kasetki</t>
  </si>
  <si>
    <t>Kłódki mosiężne szyfrowe</t>
  </si>
  <si>
    <t>Kłódki stalowe</t>
  </si>
  <si>
    <t>Kłódki stalowe wodoodporne</t>
  </si>
  <si>
    <t>Kłódki mosiężne trzpieniowe trzpień ze stali borowej</t>
  </si>
  <si>
    <t>Kłódki stalowe certyfikowane</t>
  </si>
  <si>
    <t>Klódki mosiężne podstawowe</t>
  </si>
  <si>
    <t>Kłódki podróżne z certyfikatem TSA</t>
  </si>
  <si>
    <t xml:space="preserve">Kłódki podróżne  </t>
  </si>
  <si>
    <t>Kłódki dziecięce</t>
  </si>
  <si>
    <t>NOVELTY 1</t>
  </si>
  <si>
    <t>NOVELTY 2</t>
  </si>
  <si>
    <t>NOVELTY 3</t>
  </si>
  <si>
    <t>NOVELTY 4</t>
  </si>
  <si>
    <t>.Y-FOOTBALL</t>
  </si>
  <si>
    <t>Kłódki aluminiowe</t>
  </si>
  <si>
    <t>Kłódki mosiężne pałąk ze stali hartowanej</t>
  </si>
  <si>
    <t>Zamki nawierzchniowe  Y2D</t>
  </si>
  <si>
    <t>Y2D-LSN</t>
  </si>
  <si>
    <t>Y2D-LAB</t>
  </si>
  <si>
    <t>Y2D-LGN</t>
  </si>
  <si>
    <t>Y2D-LGW</t>
  </si>
  <si>
    <t>Y2D-LGS</t>
  </si>
  <si>
    <t>Zamki nawierzchniowe  Y2T</t>
  </si>
  <si>
    <t>Y2T-LAB</t>
  </si>
  <si>
    <t>Y2T-LSN</t>
  </si>
  <si>
    <t>Y2T-LGS</t>
  </si>
  <si>
    <t>Y2T-LGN</t>
  </si>
  <si>
    <t>Y2T-LGW</t>
  </si>
  <si>
    <t>Y2T-LPB</t>
  </si>
  <si>
    <t>Zamki wpuszczane</t>
  </si>
  <si>
    <t>MP522 BN</t>
  </si>
  <si>
    <t>Samozamykacz MP522 Brązowy</t>
  </si>
  <si>
    <t>MP522 SB</t>
  </si>
  <si>
    <t>Samozamykacz MP522 Srebrny</t>
  </si>
  <si>
    <t>MP522 WE</t>
  </si>
  <si>
    <t>Samozamykacz MP522 Biały</t>
  </si>
  <si>
    <t>30-4000-0001-005011</t>
  </si>
  <si>
    <t>Samozam.4000 ram sta Biały</t>
  </si>
  <si>
    <t>30-4000-0001-006011</t>
  </si>
  <si>
    <t>Samozam.4000 ram sta Srebrny</t>
  </si>
  <si>
    <t>30-4000-0001-007511</t>
  </si>
  <si>
    <t>Samozam.4000 ram sta Brązowy</t>
  </si>
  <si>
    <t>30-4000-0003-006011</t>
  </si>
  <si>
    <t>Samozam.4000 ram równol Srebrn</t>
  </si>
  <si>
    <t>30-4000-0004-006011</t>
  </si>
  <si>
    <t>Samozam.4000 ram blok Srebrny</t>
  </si>
  <si>
    <t>30-5000-0001-006011</t>
  </si>
  <si>
    <t>Samozam.5000 ram sta Srebrny</t>
  </si>
  <si>
    <t>30-5000-0001-007511</t>
  </si>
  <si>
    <t>Samozam.5000 ram sta Brązowy</t>
  </si>
  <si>
    <t>30-5000-0004-006011</t>
  </si>
  <si>
    <t>Samozam.5000 ram blok Srebrny</t>
  </si>
  <si>
    <t>Samozamykacze serii 522</t>
  </si>
  <si>
    <t>Samozamykacze serii 4000</t>
  </si>
  <si>
    <t>Samozamykacze serii 5000</t>
  </si>
  <si>
    <t>05-0313-0-00-60-11</t>
  </si>
  <si>
    <t>05-0313-2-00-60-11</t>
  </si>
  <si>
    <t>05-0323-0-00-60-11</t>
  </si>
  <si>
    <t>05-3168-0-00-22-11</t>
  </si>
  <si>
    <t>05-3109-0-0-60-11</t>
  </si>
  <si>
    <t>05-3110-0-0-60-11</t>
  </si>
  <si>
    <t>05-4109-0-0-55-11</t>
  </si>
  <si>
    <t>05-4110-0-0-55-11</t>
  </si>
  <si>
    <t>GATEMAN 1</t>
  </si>
  <si>
    <t>pilot zdalnego sterowania</t>
  </si>
  <si>
    <t>GATEMAN 2</t>
  </si>
  <si>
    <t>moduł radiowy</t>
  </si>
  <si>
    <t>05-0W10-4-00-88-11</t>
  </si>
  <si>
    <t>moduł radiowy Z-Wave dla YDM3168</t>
  </si>
  <si>
    <t>05-1030-0-00-88-11</t>
  </si>
  <si>
    <t>karta zbliżeniowa</t>
  </si>
  <si>
    <t>Zamki elektroniczne</t>
  </si>
  <si>
    <t>YDG313 zamek elektroniczny shine do drzwi szkl</t>
  </si>
  <si>
    <t xml:space="preserve">YDG313 zaczep zamka shine do drzwi szklanych </t>
  </si>
  <si>
    <t>YDR323 zamek elektroniczny shine do drzwi drew</t>
  </si>
  <si>
    <t>YDM3168 zamek elektroniczny główny karta</t>
  </si>
  <si>
    <t>YDM3109 zamek elektroniczny główny karta</t>
  </si>
  <si>
    <t>YDR3110 zamek elektroniczny RIM karta</t>
  </si>
  <si>
    <t>YDM4109 zamek elektroniczny główny odcs p</t>
  </si>
  <si>
    <t>YDR4110 zamek elektroniczny RIM odcs palca</t>
  </si>
  <si>
    <t>8812 8RE1 0116</t>
  </si>
  <si>
    <t>Klamka kodowa drzwiowa prawa; otworowanie DIN; trzpień 8mm; pierścień dystansowy; rozeta PZ</t>
  </si>
  <si>
    <t>8812 8LE1 0117</t>
  </si>
  <si>
    <t>Klamka kodowa drzwiowa lewa; otworowanie DIN; trzpień 8mm; pierścień dystansowy; rozeta PZ</t>
  </si>
  <si>
    <t>7812 700C S003</t>
  </si>
  <si>
    <t>Klamka kodowa okienna srebrna; otworowanie DIN; trzpień 7mm;</t>
  </si>
  <si>
    <t>7812 700W S004</t>
  </si>
  <si>
    <t>Klamka kodowa okienna biała; otworowanie DIN; trzpień 7mm;</t>
  </si>
  <si>
    <t>8810 8RE1 0108</t>
  </si>
  <si>
    <t xml:space="preserve">Klamka kodowa drzwiowa prawa; otworowanie skandynawskie Modul, Evo, Connect; trzpień 8mm;  </t>
  </si>
  <si>
    <t>8810 8LE1 0109</t>
  </si>
  <si>
    <t xml:space="preserve">Klamka kodowa drzwiowa lewa; otworowanie skandynawskie Modul, Evo, Connect; trzpień 8mm;  </t>
  </si>
  <si>
    <t>Klamki kodowe</t>
  </si>
  <si>
    <t>Zwora Yale 270kg/12-24V</t>
  </si>
  <si>
    <t>Zwora Yale 270kg Hall sens/ 12-24V</t>
  </si>
  <si>
    <t>Zwora Yale 270kg Hall sens+kontak/12-24V</t>
  </si>
  <si>
    <t>Zwora Yale 540kg/12-24V</t>
  </si>
  <si>
    <t>Zwora Yale 540kg Hall sens/ 12-24V</t>
  </si>
  <si>
    <t>Zwora Yale 540kg Hall sens+kontak/12-24V</t>
  </si>
  <si>
    <t>Zewnętrzna Zwora Yale 270kg Hall sens/12-24V</t>
  </si>
  <si>
    <t>Zewnętrzna Zwora Yale 540kg Hall sens/12-24V</t>
  </si>
  <si>
    <t>Płyta montażowa L Yale 270</t>
  </si>
  <si>
    <t>Płyta montażowa G Yale 270</t>
  </si>
  <si>
    <t>Płyta montażowa Z Yale 270</t>
  </si>
  <si>
    <t>Płyta montażowa GG Yale 270</t>
  </si>
  <si>
    <t>Płyta montażowa M Yale 270</t>
  </si>
  <si>
    <t>Płyta montażowa L Yale 540</t>
  </si>
  <si>
    <t>Płyta montażowa G Yale 540</t>
  </si>
  <si>
    <t>Płyta montażowa Z Yale 540</t>
  </si>
  <si>
    <t>Płyta montażowa M Yale 540</t>
  </si>
  <si>
    <t>Zasilacz Yale 1236 12V/ 3A z zasilaniem awaryjnym</t>
  </si>
  <si>
    <t>Elektrorygiel Yale D300</t>
  </si>
  <si>
    <t>Elektrorygiel Yale D5C0 monit</t>
  </si>
  <si>
    <t>Zwory elektromagnetyczne</t>
  </si>
  <si>
    <t>45-0500-1432-00-6011</t>
  </si>
  <si>
    <t>Elektroniczny wizjer drzwiowy DDV500</t>
  </si>
  <si>
    <t>45-5000-1435-00-6011</t>
  </si>
  <si>
    <t>Elektroniczny wizjer drzwiowy DDV5000</t>
  </si>
  <si>
    <t>45-5500-1432-00-6011</t>
  </si>
  <si>
    <t>Elektroniczny wizjer drzwiowy DDV5500</t>
  </si>
  <si>
    <t>45-4500-1440-00-6011</t>
  </si>
  <si>
    <t>Elektroniczny wizjer drzwiowy DDV4500</t>
  </si>
  <si>
    <t>45-5800-1443-00-6011</t>
  </si>
  <si>
    <t>Elektroniczny wizjer drzwiowy DDV5800</t>
  </si>
  <si>
    <t>Elektroniczne wizjery drzwiowe</t>
  </si>
  <si>
    <t>.Y140/50/122/1</t>
  </si>
  <si>
    <t>.YTP1/32/119/1</t>
  </si>
  <si>
    <t>.YTP2/26/216/1</t>
  </si>
  <si>
    <t>.YTI1/30/350/1</t>
  </si>
  <si>
    <t>.YP1/28/121/1G</t>
  </si>
  <si>
    <t>.YP1/28/121/1R</t>
  </si>
  <si>
    <t>.YP2/23/128/1G</t>
  </si>
  <si>
    <t>.YP2/23/128/1R</t>
  </si>
  <si>
    <t>.YP3/31/123/1B</t>
  </si>
  <si>
    <t>.YPI1/23/350/1</t>
  </si>
  <si>
    <t>.YE3/25/112/1/BL</t>
  </si>
  <si>
    <t>.YE3/25/112/1/G</t>
  </si>
  <si>
    <t>.YE3/32/116/1/BL</t>
  </si>
  <si>
    <t>.YE3/32/116/1/G</t>
  </si>
  <si>
    <t>.YE3/38/119/1/BL</t>
  </si>
  <si>
    <t>.YE3/38/119/1/G</t>
  </si>
  <si>
    <t>.YE3/38/156/1/BL</t>
  </si>
  <si>
    <t>.YE3/38/156/1/G</t>
  </si>
  <si>
    <t>Zamek Y5160 - wymiary 72/40 wkładka blacha czołowa 200/20</t>
  </si>
  <si>
    <t>286312000240480</t>
  </si>
  <si>
    <t>Zamek Y5210 - wymiary 72/40 klucz blacha czołowa 200/20</t>
  </si>
  <si>
    <t>286312002720180</t>
  </si>
  <si>
    <t>286312002720190</t>
  </si>
  <si>
    <t>Zamek Y5221 - wymiary 72/40 WC blacha czołowa 200/20</t>
  </si>
  <si>
    <t>286312002720170</t>
  </si>
  <si>
    <t>Zamek Y5131 - wymiary 90/45 wkładka blacha czołowa 230/20</t>
  </si>
  <si>
    <t>Zamek Y2D - 4 klucze nawiercane. Wykończenie: nikiel satyna.</t>
  </si>
  <si>
    <t>Zamek Y2D - 4 klucze nawiercane. Wykończenie: mosiądz patyna.</t>
  </si>
  <si>
    <t>Zamek Y2D - 4 klucze nawiercane. Wykończenie: brązowe</t>
  </si>
  <si>
    <t>Zamek Y2D - 4 klucze nawiercane. Wykończenie: białe</t>
  </si>
  <si>
    <t>Zamek Y2D - 4 klucze nawiercane. Wykończenie: czarne.</t>
  </si>
  <si>
    <t>Zamek Y2T - 3 klucze tradycyjne. Wykończenie: mosiądz patyna.</t>
  </si>
  <si>
    <t>Zamek Y2T - 3 klucze tradycyjne. Wykończenie: nikiel satyna.</t>
  </si>
  <si>
    <t>Zamek Y2T - 3 klucze tradycyjne. Wykończenie: czarne.</t>
  </si>
  <si>
    <t>Zamek Y2T - 3 klucze tradycyjne. Wykończenie: brązowe</t>
  </si>
  <si>
    <t>Zamek Y2T - 3 klucze tradycyjne. Wykończenie: białe</t>
  </si>
  <si>
    <t>Zamek Y2T - 3 klucze tradycyjne. Wykończenie: mosiądz</t>
  </si>
  <si>
    <t>.Y110/20/111/1-CW</t>
  </si>
  <si>
    <t>.Y110/20/111/2-CW</t>
  </si>
  <si>
    <t>.Y110/20/111/4-CW</t>
  </si>
  <si>
    <t>.Y110/25/115/1-CW</t>
  </si>
  <si>
    <t>.Y110/30/117/1-CW</t>
  </si>
  <si>
    <t>.Y110/30/117/2-CW</t>
  </si>
  <si>
    <t>.Y110/30/150/1-CW</t>
  </si>
  <si>
    <t>.Y110/30/150/2-CW</t>
  </si>
  <si>
    <t>.Y110/35/121/1-CW</t>
  </si>
  <si>
    <t>.Y110/35/121/2-CW</t>
  </si>
  <si>
    <t>.Y110/40/123/1-CW</t>
  </si>
  <si>
    <t>.Y110/40/123/2-CW</t>
  </si>
  <si>
    <t>.Y110/40/163/1-CW</t>
  </si>
  <si>
    <t>.Y110/50/155/1-CW</t>
  </si>
  <si>
    <t>.Y110C/30/115/1-CW</t>
  </si>
  <si>
    <t>.Y110C/40/119/1-CW</t>
  </si>
  <si>
    <t>.Y110J/15/111/4-CW</t>
  </si>
  <si>
    <t>.Y115/30/117/1-CW</t>
  </si>
  <si>
    <t>.Y120/40/125/1-CW</t>
  </si>
  <si>
    <t>.Y120/50/127/1-CW</t>
  </si>
  <si>
    <t>.Y120/50/163/1-CW</t>
  </si>
  <si>
    <t>.Y120/60/135/1-CW</t>
  </si>
  <si>
    <t>.Y121/40/125/1-CW</t>
  </si>
  <si>
    <t>.Y122/50/123/1-CW</t>
  </si>
  <si>
    <t>.Y124/60/110/1-CW</t>
  </si>
  <si>
    <t>.Y124/70/115/1-CW</t>
  </si>
  <si>
    <t>.Y125/40/122/1-CW</t>
  </si>
  <si>
    <t>.Y125/40/122/3-CW</t>
  </si>
  <si>
    <t>.Y125/40/163/1-CW</t>
  </si>
  <si>
    <t>.Y125/50/129/1-CW</t>
  </si>
  <si>
    <t>.Y125/60/133/1-CW</t>
  </si>
  <si>
    <t>.Y130/70/116/1-CW</t>
  </si>
  <si>
    <t>.Y150/22/120/1-CW</t>
  </si>
  <si>
    <t>.Y150/30/125/1-CW</t>
  </si>
  <si>
    <t>.Y150/40/130/1-CW</t>
  </si>
  <si>
    <t>.Y210C/51/127/1-CW</t>
  </si>
  <si>
    <t>.Y220/51/118/1-CW</t>
  </si>
  <si>
    <t>.Y220/51/118/3-CW</t>
  </si>
  <si>
    <t>.Y220/61/123/1-CW</t>
  </si>
  <si>
    <t>.Y220/71/130/1-CW</t>
  </si>
  <si>
    <t>.Y221/61/130/1-CW</t>
  </si>
  <si>
    <t>.Y300/63/127/1-CW</t>
  </si>
  <si>
    <t>.Y300C/63/127/1-CW</t>
  </si>
  <si>
    <t>.Y90S/45/129/1-CW</t>
  </si>
  <si>
    <t>.Y90SS/45/129/1-CW</t>
  </si>
  <si>
    <t>.YE1/20/111/1-CW</t>
  </si>
  <si>
    <t>.YE1/25/113/1-CW</t>
  </si>
  <si>
    <t>.YE1/30/115/1-CW</t>
  </si>
  <si>
    <t>.YE1/30/115/2-CW</t>
  </si>
  <si>
    <t>.YE1/40/122/1-CW</t>
  </si>
  <si>
    <t>.YE1/40/122/2-CW</t>
  </si>
  <si>
    <t>.YE1/40/140/1-CW</t>
  </si>
  <si>
    <t>.YE1/40/152/1-CW</t>
  </si>
  <si>
    <t>.YE1/50/166/1-CW</t>
  </si>
  <si>
    <t>45-B006-AH00-00-6080</t>
  </si>
  <si>
    <t>45-B006-GG00-00-6080</t>
  </si>
  <si>
    <t>45-B006-LN00-00-6080</t>
  </si>
  <si>
    <t>45-B006-LZ00-00-6080</t>
  </si>
  <si>
    <t>45-B006-U100-00-6080</t>
  </si>
  <si>
    <t>45-B012-AH00-00-6080</t>
  </si>
  <si>
    <t>45-B012-LN00-00-6080</t>
  </si>
  <si>
    <t>45-B012-LZ00-00-6080</t>
  </si>
  <si>
    <t>45-ES06-VL00-00-3111</t>
  </si>
  <si>
    <t>45-ES12-VL00-00-3111</t>
  </si>
  <si>
    <t>45-US06-V000-00-6011</t>
  </si>
  <si>
    <t>45-US06-VL00-00-6011</t>
  </si>
  <si>
    <t>45-US06-VLM0-00-6011</t>
  </si>
  <si>
    <t>45-US12-V000-00-6011</t>
  </si>
  <si>
    <t>45-US12-VL00-00-6011</t>
  </si>
  <si>
    <t>45-US12-VLM0-00-6011</t>
  </si>
  <si>
    <t>45-B012-U100-00-6080</t>
  </si>
  <si>
    <t>45-PS00-1236-00-5011</t>
  </si>
  <si>
    <t>45-DB00-D300-TC-2211</t>
  </si>
  <si>
    <t>45-DB00-D5C0-TC-2211</t>
  </si>
  <si>
    <t>Kłódka mosiężna 15 mm osłona plastikowa pakowana po 4 szt.</t>
  </si>
  <si>
    <t>Kłódka mosiężna 20 mm</t>
  </si>
  <si>
    <t>Kłódka mosiężna 20 mm pakowana po 2 szt.</t>
  </si>
  <si>
    <t>Kłódka mosiężna 20 mm pakowana po 4 szt.</t>
  </si>
  <si>
    <t>Kłódka mosiężna 25 mm</t>
  </si>
  <si>
    <t>Kłódka mosiężna 30 mm</t>
  </si>
  <si>
    <t>Kłódka mosiężna 30 mm pakowana po 2 szt.</t>
  </si>
  <si>
    <t>Kłódka mosiężna 30 mm długi pałąk</t>
  </si>
  <si>
    <t>Kłódka mosiężna 30 mm długi pałąk pakowana po 2 szt.</t>
  </si>
  <si>
    <t xml:space="preserve">Kłódka mosiężna 35 mm </t>
  </si>
  <si>
    <t>Kłódka mosiężna 35mm pakowana po 2 szt.</t>
  </si>
  <si>
    <t>Kłódka mosiężna 40 mm</t>
  </si>
  <si>
    <t>Kłódka mosiężna 40 mm pakowana po 2 szt.</t>
  </si>
  <si>
    <t>Kłódka mosiężna 40 mm długi pałąk</t>
  </si>
  <si>
    <t>Kłódka mosiężna 40 mm pałąk regulowany</t>
  </si>
  <si>
    <t>Kłódka mosiężna 30 mm ochrona pałąka</t>
  </si>
  <si>
    <t>Kłódka mosiężna 40 mm ochrona pałąka</t>
  </si>
  <si>
    <t>Kłódki mosiężne w kolorze stali pałąk ze stali borowej</t>
  </si>
  <si>
    <t>Kłódka mosiężna 50 mm</t>
  </si>
  <si>
    <t>Kłódka mosiężna 50 mm długi pałąk</t>
  </si>
  <si>
    <t>Kłódka mosiężna 60 mm</t>
  </si>
  <si>
    <t>Kłódka mosiężna 40 mm ochrona pałąka osłona plastikowa</t>
  </si>
  <si>
    <t>Kłódka mosiężna 50 mm ochrona pałąka</t>
  </si>
  <si>
    <t>Kłódka mosiężna 22mm 3 kółka szyfrujące</t>
  </si>
  <si>
    <t>Kłódka mosiężna 30 mm 3 kółka szyfrujące</t>
  </si>
  <si>
    <t>Kłódka mosiężna 40 mm 4 kółka szyfrujące</t>
  </si>
  <si>
    <t>Kłódka stalowa 50 mm bębenek szyfrujący</t>
  </si>
  <si>
    <t>Kłódka stalowa 30 mm</t>
  </si>
  <si>
    <t>Kłódka stalowa 40 mm</t>
  </si>
  <si>
    <t>Kłódka stalowa 40 mm ujednolicone pakowane po 3 szt.</t>
  </si>
  <si>
    <t>Kłódka stalowa 40 mm długi pałąk</t>
  </si>
  <si>
    <t xml:space="preserve">Kłódka stalowa 50 mm  </t>
  </si>
  <si>
    <t>Kłódka stalowa 60 mm</t>
  </si>
  <si>
    <t>Kłódka stalowa okrągła</t>
  </si>
  <si>
    <t>Kłódka stalowa 51 mm w osłonie</t>
  </si>
  <si>
    <t>Kłódka stalowa 51 mm w osłonie ujednolicona pakowane po 3 szt.</t>
  </si>
  <si>
    <t xml:space="preserve">Kłódka stalowa 61 mm w osłonie </t>
  </si>
  <si>
    <t>Kłódka stalowa 71 mm w osłonie</t>
  </si>
  <si>
    <t>Kłódka stalowa 61 mm w osłonie chroniony pałak</t>
  </si>
  <si>
    <t>Kłódka mosiężna trzpieniowa 60 mm</t>
  </si>
  <si>
    <t>Kłódka mosiężna trzpieniowa 70 mm</t>
  </si>
  <si>
    <t>Kłódka stalowa 51 mm osłona pałąka</t>
  </si>
  <si>
    <t>Kłódka ze stali hartowanej 63 mm pałąk ze stali molibdenowej</t>
  </si>
  <si>
    <t>Kłódka ze stali hartowanej 63 mm pałąk ze stali molibdenowej osłona pałąka</t>
  </si>
  <si>
    <t>Kłódka ze stali hartowanej 45 mm pałąk ze stali molibdenowej</t>
  </si>
  <si>
    <t>Kłódka ze stali nierdz okrętowej 45 mm pałąk ze stali nierdz</t>
  </si>
  <si>
    <t>Kłódka mosiężna 40 mm bardzo długi pałąk</t>
  </si>
  <si>
    <t>Kłódka podróżna TSA z wskaźnikiem inspekcji</t>
  </si>
  <si>
    <t xml:space="preserve">Kłódka podróżna TSA </t>
  </si>
  <si>
    <t>Kłódka podróżna TSA z linką stalową i etykietą adresową</t>
  </si>
  <si>
    <t>Kłódka podróżna szara</t>
  </si>
  <si>
    <t>Kłódka podróżna czerwona</t>
  </si>
  <si>
    <t>Kłódka podróżna czarna</t>
  </si>
  <si>
    <t>Kłódka podróżna pałąk linka stalowa z etykietą</t>
  </si>
  <si>
    <t>Kłódka młodzieżowa "Party girl"</t>
  </si>
  <si>
    <t>Kłódka młodzieżowa "Fashion Dreams"</t>
  </si>
  <si>
    <t>Kłódka młodzieżowa "Street style"</t>
  </si>
  <si>
    <t>Kłódka młodzieżowa "Active Style"</t>
  </si>
  <si>
    <t>Kłódka młodzieżowa Football</t>
  </si>
  <si>
    <t>Kłódka aluminiowa w osłonie niebieskiej</t>
  </si>
  <si>
    <t>Kłódka aluminiowa w osłonie zielonej</t>
  </si>
  <si>
    <t>Kłódka aluminiowa w osłonie niebieskiej długi pałąk</t>
  </si>
  <si>
    <t>Kłódka aluminiowa w osłonie zielonej długi pałąk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</si>
</sst>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#,##0.00_ ;\-#,##0.00\ "/>
  </numFmts>
  <fonts count="16" x14ac:knownFonts="1">
    <font>
      <sz val="11"/>
      <color theme="1"/>
      <name val="Calibri"/>
      <family val="2"/>
      <charset val="238"/>
      <scheme val="minor"/>
    </font>
    <font>
      <sz val="8"/>
      <color theme="1"/>
      <name val="Verdana"/>
      <family val="2"/>
      <charset val="238"/>
    </font>
    <font>
      <sz val="10"/>
      <name val="Arial CE"/>
      <charset val="238"/>
    </font>
    <font>
      <sz val="6"/>
      <name val="Verdana"/>
      <family val="2"/>
      <charset val="238"/>
    </font>
    <font>
      <b/>
      <sz val="6"/>
      <name val="Verdana"/>
      <family val="2"/>
      <charset val="238"/>
    </font>
    <font>
      <sz val="8"/>
      <name val="Verdana"/>
      <family val="2"/>
      <charset val="238"/>
    </font>
    <font>
      <b/>
      <sz val="6"/>
      <color rgb="FFFF0000"/>
      <name val="Verdana"/>
      <family val="2"/>
      <charset val="238"/>
    </font>
    <font>
      <sz val="6"/>
      <color rgb="FFFF0000"/>
      <name val="Verdana"/>
      <family val="2"/>
      <charset val="238"/>
    </font>
    <font>
      <b/>
      <sz val="8"/>
      <name val="Verdana"/>
      <family val="2"/>
      <charset val="238"/>
    </font>
    <font>
      <b/>
      <sz val="18"/>
      <name val="Verdana"/>
      <family val="2"/>
      <charset val="238"/>
    </font>
    <font>
      <b/>
      <sz val="12"/>
      <name val="Verdana"/>
      <family val="2"/>
      <charset val="238"/>
    </font>
    <font>
      <i/>
      <sz val="8"/>
      <color theme="3" tint="0.39997558519241921"/>
      <name val="Verdana"/>
      <family val="2"/>
      <charset val="238"/>
    </font>
    <font>
      <sz val="8"/>
      <color theme="3" tint="0.39997558519241921"/>
      <name val="Verdana"/>
      <family val="2"/>
      <charset val="238"/>
    </font>
    <font>
      <b/>
      <sz val="8"/>
      <color theme="3" tint="0.39997558519241921"/>
      <name val="Verdana"/>
      <family val="2"/>
      <charset val="238"/>
    </font>
    <font>
      <sz val="6"/>
      <color theme="1"/>
      <name val="Verdana"/>
      <family val="2"/>
      <charset val="238"/>
    </font>
    <font>
      <i/>
      <sz val="6"/>
      <color theme="3" tint="0.39997558519241921"/>
      <name val="Verdan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43" fontId="2" fillId="0" borderId="0" applyFont="0" applyFill="0" applyBorder="0" applyAlignment="0" applyProtection="0"/>
  </cellStyleXfs>
  <cellXfs count="63">
    <xf numFmtId="0" fontId="0" fillId="0" borderId="0" xfId="0"/>
    <xf numFmtId="0" fontId="1" fillId="0" borderId="0" xfId="0" applyFont="1"/>
    <xf numFmtId="0" fontId="5" fillId="0" borderId="0" xfId="1" applyFont="1"/>
    <xf numFmtId="0" fontId="8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8" fillId="0" borderId="0" xfId="1" applyFont="1" applyAlignment="1"/>
    <xf numFmtId="0" fontId="9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5" fillId="0" borderId="0" xfId="1" applyFont="1" applyAlignment="1">
      <alignment horizontal="right"/>
    </xf>
    <xf numFmtId="0" fontId="8" fillId="0" borderId="0" xfId="1" applyFont="1" applyAlignment="1">
      <alignment horizontal="right"/>
    </xf>
    <xf numFmtId="0" fontId="1" fillId="0" borderId="0" xfId="0" applyFont="1" applyAlignment="1">
      <alignment horizontal="right"/>
    </xf>
    <xf numFmtId="0" fontId="11" fillId="0" borderId="0" xfId="1" applyFont="1" applyAlignment="1">
      <alignment horizontal="right"/>
    </xf>
    <xf numFmtId="0" fontId="12" fillId="0" borderId="0" xfId="1" applyFont="1" applyAlignment="1">
      <alignment horizontal="right"/>
    </xf>
    <xf numFmtId="0" fontId="13" fillId="0" borderId="0" xfId="1" applyFont="1" applyAlignment="1">
      <alignment horizontal="right"/>
    </xf>
    <xf numFmtId="0" fontId="11" fillId="0" borderId="0" xfId="0" applyFont="1"/>
    <xf numFmtId="0" fontId="11" fillId="0" borderId="0" xfId="1" applyFont="1"/>
    <xf numFmtId="0" fontId="11" fillId="0" borderId="0" xfId="0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4" fillId="2" borderId="2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horizontal="left" vertical="center"/>
    </xf>
    <xf numFmtId="0" fontId="3" fillId="0" borderId="5" xfId="1" applyFont="1" applyBorder="1" applyAlignment="1">
      <alignment horizontal="left" vertical="center"/>
    </xf>
    <xf numFmtId="0" fontId="3" fillId="0" borderId="5" xfId="1" applyFont="1" applyBorder="1" applyAlignment="1">
      <alignment vertical="center"/>
    </xf>
    <xf numFmtId="0" fontId="3" fillId="0" borderId="4" xfId="1" applyFont="1" applyBorder="1" applyAlignment="1">
      <alignment vertical="center"/>
    </xf>
    <xf numFmtId="0" fontId="3" fillId="0" borderId="4" xfId="1" applyFont="1" applyBorder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0" fontId="3" fillId="2" borderId="2" xfId="1" applyFont="1" applyFill="1" applyBorder="1" applyAlignment="1">
      <alignment horizontal="left" vertical="center"/>
    </xf>
    <xf numFmtId="0" fontId="4" fillId="0" borderId="3" xfId="1" applyFont="1" applyBorder="1" applyAlignment="1">
      <alignment vertical="center"/>
    </xf>
    <xf numFmtId="43" fontId="4" fillId="0" borderId="4" xfId="2" applyFont="1" applyBorder="1" applyAlignment="1">
      <alignment horizontal="center" vertical="center" wrapText="1"/>
    </xf>
    <xf numFmtId="0" fontId="4" fillId="0" borderId="2" xfId="1" applyFont="1" applyBorder="1" applyAlignment="1">
      <alignment horizontal="left" vertical="center"/>
    </xf>
    <xf numFmtId="0" fontId="3" fillId="0" borderId="6" xfId="1" applyFont="1" applyBorder="1" applyAlignment="1">
      <alignment horizontal="left" vertical="center"/>
    </xf>
    <xf numFmtId="0" fontId="3" fillId="0" borderId="6" xfId="1" applyFont="1" applyBorder="1" applyAlignment="1">
      <alignment horizontal="left" vertical="center" wrapText="1"/>
    </xf>
    <xf numFmtId="164" fontId="3" fillId="0" borderId="1" xfId="1" applyNumberFormat="1" applyFont="1" applyBorder="1" applyAlignment="1">
      <alignment horizontal="center" vertical="center"/>
    </xf>
    <xf numFmtId="164" fontId="7" fillId="0" borderId="6" xfId="1" applyNumberFormat="1" applyFont="1" applyBorder="1" applyAlignment="1">
      <alignment horizontal="center" vertical="center"/>
    </xf>
    <xf numFmtId="49" fontId="4" fillId="0" borderId="4" xfId="2" applyNumberFormat="1" applyFont="1" applyBorder="1" applyAlignment="1">
      <alignment horizontal="left" vertical="center" wrapText="1"/>
    </xf>
    <xf numFmtId="49" fontId="3" fillId="0" borderId="2" xfId="1" applyNumberFormat="1" applyFont="1" applyBorder="1" applyAlignment="1">
      <alignment horizontal="left" vertical="center"/>
    </xf>
    <xf numFmtId="49" fontId="3" fillId="0" borderId="1" xfId="1" applyNumberFormat="1" applyFont="1" applyBorder="1" applyAlignment="1">
      <alignment horizontal="left" vertical="center"/>
    </xf>
    <xf numFmtId="49" fontId="3" fillId="0" borderId="1" xfId="1" applyNumberFormat="1" applyFont="1" applyBorder="1" applyAlignment="1">
      <alignment horizontal="left" vertical="center" wrapText="1"/>
    </xf>
    <xf numFmtId="0" fontId="3" fillId="0" borderId="3" xfId="1" applyFont="1" applyBorder="1" applyAlignment="1">
      <alignment horizontal="left" vertical="center"/>
    </xf>
    <xf numFmtId="49" fontId="4" fillId="2" borderId="2" xfId="1" applyNumberFormat="1" applyFont="1" applyFill="1" applyBorder="1" applyAlignment="1">
      <alignment horizontal="right" vertical="center"/>
    </xf>
    <xf numFmtId="43" fontId="4" fillId="0" borderId="8" xfId="2" applyFont="1" applyBorder="1" applyAlignment="1">
      <alignment horizontal="left" vertical="center" wrapText="1"/>
    </xf>
    <xf numFmtId="43" fontId="4" fillId="0" borderId="7" xfId="2" applyFont="1" applyBorder="1" applyAlignment="1">
      <alignment horizontal="lef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7" fillId="2" borderId="6" xfId="1" applyNumberFormat="1" applyFont="1" applyFill="1" applyBorder="1" applyAlignment="1">
      <alignment horizontal="center" vertical="center"/>
    </xf>
    <xf numFmtId="164" fontId="7" fillId="0" borderId="6" xfId="2" applyNumberFormat="1" applyFont="1" applyBorder="1" applyAlignment="1">
      <alignment horizontal="center" vertical="center"/>
    </xf>
    <xf numFmtId="164" fontId="6" fillId="2" borderId="6" xfId="1" applyNumberFormat="1" applyFont="1" applyFill="1" applyBorder="1" applyAlignment="1">
      <alignment horizontal="center" vertical="center"/>
    </xf>
    <xf numFmtId="164" fontId="0" fillId="0" borderId="0" xfId="0" applyNumberFormat="1"/>
    <xf numFmtId="0" fontId="3" fillId="0" borderId="0" xfId="1" applyFont="1" applyAlignment="1">
      <alignment horizontal="center" vertical="center"/>
    </xf>
    <xf numFmtId="0" fontId="14" fillId="0" borderId="0" xfId="0" applyFont="1"/>
    <xf numFmtId="0" fontId="3" fillId="0" borderId="0" xfId="1" applyFont="1"/>
    <xf numFmtId="49" fontId="3" fillId="0" borderId="0" xfId="1" applyNumberFormat="1" applyFont="1"/>
    <xf numFmtId="0" fontId="15" fillId="0" borderId="0" xfId="0" applyFont="1"/>
    <xf numFmtId="0" fontId="15" fillId="0" borderId="0" xfId="0" applyFont="1" applyAlignment="1">
      <alignment horizontal="center"/>
    </xf>
    <xf numFmtId="0" fontId="3" fillId="0" borderId="3" xfId="1" applyFont="1" applyBorder="1" applyAlignment="1">
      <alignment horizontal="left" vertical="center" wrapText="1"/>
    </xf>
    <xf numFmtId="0" fontId="0" fillId="0" borderId="9" xfId="0" applyBorder="1"/>
    <xf numFmtId="0" fontId="3" fillId="0" borderId="11" xfId="1" applyFont="1" applyBorder="1" applyAlignment="1">
      <alignment horizontal="left" vertical="center"/>
    </xf>
    <xf numFmtId="0" fontId="3" fillId="0" borderId="12" xfId="1" applyFont="1" applyBorder="1" applyAlignment="1">
      <alignment horizontal="left" vertical="center"/>
    </xf>
    <xf numFmtId="0" fontId="0" fillId="0" borderId="13" xfId="0" applyBorder="1"/>
    <xf numFmtId="0" fontId="4" fillId="2" borderId="10" xfId="1" applyFont="1" applyFill="1" applyBorder="1" applyAlignment="1">
      <alignment horizontal="left" vertical="center"/>
    </xf>
    <xf numFmtId="0" fontId="4" fillId="0" borderId="10" xfId="1" applyFont="1" applyBorder="1" applyAlignment="1">
      <alignment vertical="center"/>
    </xf>
    <xf numFmtId="0" fontId="0" fillId="0" borderId="14" xfId="0" applyBorder="1"/>
    <xf numFmtId="164" fontId="14" fillId="0" borderId="1" xfId="0" applyNumberFormat="1" applyFont="1" applyBorder="1"/>
    <xf numFmtId="0" fontId="4" fillId="0" borderId="0" xfId="1" applyFont="1" applyAlignment="1">
      <alignment horizontal="center"/>
    </xf>
  </cellXfs>
  <cellStyles count="3">
    <cellStyle name="Dziesiętny 2" xfId="2"/>
    <cellStyle name="Normalny" xfId="0" builtinId="0"/>
    <cellStyle name="Normalny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" Type="http://schemas.openxmlformats.org/officeDocument/2006/relationships/image" Target="../media/image3.jpeg"/><Relationship Id="rId21" Type="http://schemas.openxmlformats.org/officeDocument/2006/relationships/image" Target="../media/image2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hyperlink" Target="http://www.google.pl/imgres?sa=X&amp;hl=pl&amp;rlz=1T4NDKB_plPL574&amp;biw=1600&amp;bih=678&amp;tbm=isch&amp;tbnid=plo0IDm_qY8DSM:&amp;imgrefurl=http://www.yaledigitallock.com/product_detail_print.php?pid%3D11&amp;docid=-jafJPSNvMMsXM&amp;imgurl=http://www.yaledigitallock.com/upload/product_other/21_34_product_img11p21.jpg&amp;w=400&amp;h=400&amp;ei=c2LyUovjOob64QTKiYGQCQ&amp;zoom=1&amp;ved=0CHgQhBwwCw&amp;iact=rc&amp;dur=514&amp;page=1&amp;start=0&amp;ndsp=28" TargetMode="External"/><Relationship Id="rId25" Type="http://schemas.openxmlformats.org/officeDocument/2006/relationships/image" Target="../media/image24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19.jpeg"/><Relationship Id="rId29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3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10" Type="http://schemas.openxmlformats.org/officeDocument/2006/relationships/image" Target="../media/image10.emf"/><Relationship Id="rId19" Type="http://schemas.openxmlformats.org/officeDocument/2006/relationships/image" Target="../media/image18.png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15</xdr:row>
      <xdr:rowOff>95250</xdr:rowOff>
    </xdr:from>
    <xdr:to>
      <xdr:col>5</xdr:col>
      <xdr:colOff>0</xdr:colOff>
      <xdr:row>16</xdr:row>
      <xdr:rowOff>3329</xdr:rowOff>
    </xdr:to>
    <xdr:pic>
      <xdr:nvPicPr>
        <xdr:cNvPr id="2" name="Picture 5" descr="http://t1.gstatic.com/images?q=tbn:ANd9GcTiDWPMizEHz4FjAjM_iczCKC3P_FX-SvF6wVQLHDdCkTJL2-GRTp2OF1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6953250"/>
          <a:ext cx="1238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</xdr:row>
      <xdr:rowOff>66675</xdr:rowOff>
    </xdr:from>
    <xdr:to>
      <xdr:col>5</xdr:col>
      <xdr:colOff>0</xdr:colOff>
      <xdr:row>6</xdr:row>
      <xdr:rowOff>0</xdr:rowOff>
    </xdr:to>
    <xdr:pic>
      <xdr:nvPicPr>
        <xdr:cNvPr id="3" name="Picture 4" descr="http://www.safelocks.co.uk/acatalog/yale_laptop_safe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656" b="25354"/>
        <a:stretch>
          <a:fillRect/>
        </a:stretch>
      </xdr:blipFill>
      <xdr:spPr bwMode="auto">
        <a:xfrm>
          <a:off x="5114925" y="3552825"/>
          <a:ext cx="1228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9525</xdr:rowOff>
    </xdr:from>
    <xdr:to>
      <xdr:col>5</xdr:col>
      <xdr:colOff>0</xdr:colOff>
      <xdr:row>2</xdr:row>
      <xdr:rowOff>0</xdr:rowOff>
    </xdr:to>
    <xdr:pic>
      <xdr:nvPicPr>
        <xdr:cNvPr id="4" name="Picture 3" descr="http://www.kreocen.pl/img/p/455448/1/YFM310FG2-ognioodporny-seif-YALE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933575"/>
          <a:ext cx="923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23</xdr:row>
      <xdr:rowOff>95250</xdr:rowOff>
    </xdr:from>
    <xdr:to>
      <xdr:col>5</xdr:col>
      <xdr:colOff>0</xdr:colOff>
      <xdr:row>24</xdr:row>
      <xdr:rowOff>0</xdr:rowOff>
    </xdr:to>
    <xdr:pic>
      <xdr:nvPicPr>
        <xdr:cNvPr id="5" name="Picture 5" descr="http://mpc.assaabloy.com/yalefile/Fetchfile.aspx?id=17403&amp;ft=.jpg&amp;mh=153&amp;mw=29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9086850"/>
          <a:ext cx="1238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10</xdr:row>
      <xdr:rowOff>57150</xdr:rowOff>
    </xdr:from>
    <xdr:to>
      <xdr:col>5</xdr:col>
      <xdr:colOff>0</xdr:colOff>
      <xdr:row>11</xdr:row>
      <xdr:rowOff>0</xdr:rowOff>
    </xdr:to>
    <xdr:pic>
      <xdr:nvPicPr>
        <xdr:cNvPr id="6" name="Picture 6" descr="http://mpc.assaabloy.com/yalefile/Fetchfile.aspx?id=5766&amp;ft=.jpg&amp;mh=153&amp;mw=29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81" t="11327" r="4950" b="17168"/>
        <a:stretch>
          <a:fillRect/>
        </a:stretch>
      </xdr:blipFill>
      <xdr:spPr bwMode="auto">
        <a:xfrm>
          <a:off x="5114925" y="5238750"/>
          <a:ext cx="1238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26</xdr:row>
      <xdr:rowOff>123825</xdr:rowOff>
    </xdr:from>
    <xdr:to>
      <xdr:col>5</xdr:col>
      <xdr:colOff>0</xdr:colOff>
      <xdr:row>27</xdr:row>
      <xdr:rowOff>5195</xdr:rowOff>
    </xdr:to>
    <xdr:pic>
      <xdr:nvPicPr>
        <xdr:cNvPr id="7" name="Obraz 9" descr="http://mpc.assaabloy.com/yalefile/Fetchfile.aspx?id=6257&amp;ft=.jpg&amp;mh=153&amp;mw=29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05918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33</xdr:row>
      <xdr:rowOff>76200</xdr:rowOff>
    </xdr:from>
    <xdr:to>
      <xdr:col>5</xdr:col>
      <xdr:colOff>0</xdr:colOff>
      <xdr:row>33</xdr:row>
      <xdr:rowOff>121227</xdr:rowOff>
    </xdr:to>
    <xdr:pic>
      <xdr:nvPicPr>
        <xdr:cNvPr id="8" name="Obraz 10" descr="http://mpc.assaabloy.com/yalefile/Fetchfile.aspx?id=6258&amp;ft=.jpg&amp;mh=153&amp;mw=29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0544175"/>
          <a:ext cx="7905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51</xdr:row>
      <xdr:rowOff>666750</xdr:rowOff>
    </xdr:from>
    <xdr:to>
      <xdr:col>5</xdr:col>
      <xdr:colOff>514350</xdr:colOff>
      <xdr:row>52</xdr:row>
      <xdr:rowOff>5195</xdr:rowOff>
    </xdr:to>
    <xdr:pic>
      <xdr:nvPicPr>
        <xdr:cNvPr id="1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22345650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51</xdr:row>
      <xdr:rowOff>361950</xdr:rowOff>
    </xdr:from>
    <xdr:to>
      <xdr:col>5</xdr:col>
      <xdr:colOff>495300</xdr:colOff>
      <xdr:row>52</xdr:row>
      <xdr:rowOff>5195</xdr:rowOff>
    </xdr:to>
    <xdr:pic>
      <xdr:nvPicPr>
        <xdr:cNvPr id="12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22040850"/>
          <a:ext cx="4953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51</xdr:row>
      <xdr:rowOff>190500</xdr:rowOff>
    </xdr:from>
    <xdr:to>
      <xdr:col>5</xdr:col>
      <xdr:colOff>428625</xdr:colOff>
      <xdr:row>52</xdr:row>
      <xdr:rowOff>5195</xdr:rowOff>
    </xdr:to>
    <xdr:pic>
      <xdr:nvPicPr>
        <xdr:cNvPr id="1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21869400"/>
          <a:ext cx="4857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45</xdr:row>
      <xdr:rowOff>419100</xdr:rowOff>
    </xdr:from>
    <xdr:to>
      <xdr:col>5</xdr:col>
      <xdr:colOff>0</xdr:colOff>
      <xdr:row>46</xdr:row>
      <xdr:rowOff>5196</xdr:rowOff>
    </xdr:to>
    <xdr:pic>
      <xdr:nvPicPr>
        <xdr:cNvPr id="23" name="Obraz 31" descr="sml_Y300SS-63-127-1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9707225"/>
          <a:ext cx="409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65</xdr:row>
      <xdr:rowOff>238125</xdr:rowOff>
    </xdr:from>
    <xdr:to>
      <xdr:col>5</xdr:col>
      <xdr:colOff>0</xdr:colOff>
      <xdr:row>66</xdr:row>
      <xdr:rowOff>5196</xdr:rowOff>
    </xdr:to>
    <xdr:pic>
      <xdr:nvPicPr>
        <xdr:cNvPr id="35" name="Picture 299" descr="http://mpc.assaabloy.com/yalefile/Fetchfile.aspx?id=15419&amp;ft=.jpg&amp;mh=400&amp;mw=40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27708225"/>
          <a:ext cx="6381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72</xdr:row>
      <xdr:rowOff>219075</xdr:rowOff>
    </xdr:from>
    <xdr:to>
      <xdr:col>5</xdr:col>
      <xdr:colOff>0</xdr:colOff>
      <xdr:row>73</xdr:row>
      <xdr:rowOff>5196</xdr:rowOff>
    </xdr:to>
    <xdr:pic>
      <xdr:nvPicPr>
        <xdr:cNvPr id="39" name="Picture 339" descr="http://mpc.assaabloy.com/yalefile/Fetchfile.aspx?id=19040&amp;ft=.jpg&amp;mh=153&amp;mw=48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30441900"/>
          <a:ext cx="742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72</xdr:row>
      <xdr:rowOff>171450</xdr:rowOff>
    </xdr:from>
    <xdr:to>
      <xdr:col>5</xdr:col>
      <xdr:colOff>0</xdr:colOff>
      <xdr:row>73</xdr:row>
      <xdr:rowOff>19050</xdr:rowOff>
    </xdr:to>
    <xdr:pic>
      <xdr:nvPicPr>
        <xdr:cNvPr id="40" name="Picture 340" descr="http://mpc.assaabloy.com/yalefile/Fetchfile.aspx?id=19030&amp;ft=.jpg&amp;mh=153&amp;mw=48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30394275"/>
          <a:ext cx="6096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133</xdr:row>
      <xdr:rowOff>57150</xdr:rowOff>
    </xdr:from>
    <xdr:to>
      <xdr:col>5</xdr:col>
      <xdr:colOff>0</xdr:colOff>
      <xdr:row>134</xdr:row>
      <xdr:rowOff>0</xdr:rowOff>
    </xdr:to>
    <xdr:pic>
      <xdr:nvPicPr>
        <xdr:cNvPr id="38" name="Obraz 43" descr="http://www.fab.cz/img/product/big/5220_2-317275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7439025"/>
          <a:ext cx="5429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133</xdr:row>
      <xdr:rowOff>28575</xdr:rowOff>
    </xdr:from>
    <xdr:to>
      <xdr:col>5</xdr:col>
      <xdr:colOff>0</xdr:colOff>
      <xdr:row>134</xdr:row>
      <xdr:rowOff>0</xdr:rowOff>
    </xdr:to>
    <xdr:pic>
      <xdr:nvPicPr>
        <xdr:cNvPr id="43" name="Obraz 46" descr="http://mpc.czech-slovakia.production.assaabloy.com/FileExplorer/Fetchfile.aspx?id=1251&amp;ft=.jpg&amp;mh=400&amp;mw=40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7410450"/>
          <a:ext cx="4762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141</xdr:row>
      <xdr:rowOff>0</xdr:rowOff>
    </xdr:from>
    <xdr:to>
      <xdr:col>5</xdr:col>
      <xdr:colOff>304800</xdr:colOff>
      <xdr:row>142</xdr:row>
      <xdr:rowOff>1</xdr:rowOff>
    </xdr:to>
    <xdr:sp macro="" textlink="">
      <xdr:nvSpPr>
        <xdr:cNvPr id="41" name="AutoShape 42" descr="data:image/jpeg;base64,/9j/4AAQSkZJRgABAQAAAQABAAD/2wCEAAkGBxAQEBAQDRANDw8QDw8PDg8ODQ8MDQ0OFBEWFhQRFBUYHCggGBolGxUUITEhJSkrLi4uFx8zODUuNygtLjcBCgoKDg0OFQ8QFiskHCQsLC8sMiwsLSw3NywrKy0rKywsLDcrKyssNzc3Ny4sKyssNzcrLCs3NyssKysrKysrK//AABEIAOEA4QMBIgACEQEDEQH/xAAcAAEAAQUBAQAAAAAAAAAAAAAABAECAwUHBgj/xABJEAACAQICAwwGBwQJBQEAAAAAAQIDEQQFEiExBiIzQVFhcXKBsbLBEyQyc4KRByNCdKGzwiY0UmIUJWSDo7TR4fBEZZKipBX/xAAYAQEBAQEBAAAAAAAAAAAAAAAAAQIDBP/EABsRAQEBAAIDAAAAAAAAAAAAAAABEQIDEjFB/9oADAMBAAIRAxEAPwDuIAAAAAAAABhxGJhT0dN2c5aEFtlOVr2S6E3zJNgZiypUjHXJxiuWTSRq90GdxwmHqVmlJxVoRb9qo9UV0X/BM4duhzutWk5Vakp1J3bk37MeSK+yuZAd6qZzhYu0sThovkdemn3lY5xhXsxOGfRXpvzPmS65il1yID6gjj6L2VqL6KsH5maNSL2Si+hpnzDgsKqkrWSS1ydlqROzLE0cPGMadGlKpL2dKKdktspPaB9Jg4RuJyTFY2Mq0sRDC0ItpShSfpKsuSnFSWpcbbPVYbIcdSkpUsyrJril6Sce2LlZ/IDpoOfKGbrZmNN9bCwZcqucr/rMLLpwsUB78HhaOPziLTlUwFSN9adOcLrpT1HpqGcJ2VSnODstJpxnBPj4727ANoCifIVAAAAAAAAAAAAAAAAAAAAePzPFN5s4N6qOXQnBcUZ1sRJTfTalBfPlPYHgsfP+u8QuTLML+fV/1A1X0lYqX9HpLiddX7ISOV42peWvkR036SP3el79flyOWY2W+7EBY5DTMLkU0wN1lVW0ZPjcrdiX+7NVmNbSq1ZPitFdCjfvbJuWvePrPuRrMV7dbrPwID6DyfBQoYejSp+zGlTS/wDFX/HWTDHh+Dp+7h4UZABpVuhh6XQ0XoaWj6S/He17chuWr6uU8nGUnL+jyo6VS3o7viVraezZx3A9aAygG+yud6SvxNx7FsJZCyjg/iZNAAAAAAAAAAAAAAAAAAAAc8xkv6+xK/7dhl/iyfmdDOZZlOX/AO7jtDXJZbS0VtekrNd4EP6SP3al7+PgmcpzB7/sR0DdJOTwdpO6WJpSTTurypzbRz3MXv8A4UBFcimkWtltwNzlT3j677ka7Fe3W636ET8oe8l1/JEHFcJW636EB9F4Xg6fu4eFGQxYV/V0/dw8KM0bWls2auW91/uBQFDK7aHFe/Nda/mBiAMlZrVa2zXblv0IDcZRwS60u8mkLKeCXTLvJoAAAAAAAAAAAAAAAAAAADmNWf7R4y21YOj80qT8zpxyqpL9pccv7JT/AC6AGH6QaEIYRaEVHSxMJSsrXbjI5PmXt/CvM679I37mvf0+6RyLMvb+Fd7AhNlty5Ru7Il0cBpbZfJASsne8l1/JELFcJW636EbbD4VUlZNu++126PI1OL9ur0/oQH0Vg+Cp+7h4UZTDguCpe7h4USI0203xL8eYC0Av0Fo3T18a1atoFgKGbEU1F2V+3btA3GU8EumXiZMIeVcFHpl4mTAAAAAAAAAAAAAAAAAAAAHJqkv2mxv3aC/wMOdZORVH+0+M56EV/8ANQYEn6Rf3P8AvqX6jj+Ze0uqu9nYfpDXqUve0u9nHsy9pdXzYEeibLCmDLcurVnFUaVSo5S0YqEXK75DfUNzlePCywtLl9LjMPFrsUmwI9Xi6PM0WL4Sr0rwI9LmWGVNwSq0K14tt0KnpYx17G7bTzWL4Sr0rwID6HwHBUvdU/CiTGbV0m7Par6mRcv4Gl7qn4USEnzgCuk7Wu7cl9RaXODtfVbpV/kBQBF9anou23VyW47eQG8yrgo/F4mSyJlfBQ+LxMlgAAAAAAAAAAAAAAAAAAAOQYjVuoxXPRX+UovyOvnH8dq3U1uekv8AJQ/0A3u6uhGeDxCmr6NKdSO3VOEW4vsZw7MfaXV8zte7bEyp4Ks4WvJRpu6vvZyUZdtmziuYbV0eYHpcjzarTy6rRpak6GJWlHVNSniKcZO6139HKou18h52lQS2JJcVlaxJyeTjBOLtrkuVNPamjaxxU+LQj1KNKHdEitfTjZGpxfCVeleBG6xGN9JOUW5N0rRbk7q7Slq+ZpcVwlXs8CKj6Fy/gaXuqfhRKhOya161bm5/+c5Dy5/U0vdU/CiQBcXus9FR4lzvlfFe3GYwBW5WU29ustLqkHF2lqfSmB6DK+Ch2+Jkoi5ZwUOh97JQAAAAAAAAAAAAAAAAAAADltfBuW6PGVbb2lhqLb/mqUYRivkp/I6kebzCjGNetKMUpTcHN8cmqcUr9iA8ru9XqFbppfmxONZhtXR5naN3a9Qr/wB3+ZE4vj9sehgTMri/R6v4pGyw1JvW9SM25fKlVw0qs6/ooU5VJ1IQgqleUU4RUY3aScpzhFX5eY2GKx+FwtNzq06GnGOqlVxc69SUuJWjodxFafMacU4uKSclvnazk1sueexXCVezwI9Vm1WpVoYPEVKdCiq8Ks6VOhBwUaWklFybd23t6GjyuK4Sp8PhRUfQWXP6mj7qn4UTaajoycnvlbRXKQMtf1FH3NPwokXAuMrq71R18Wr7Ks3rXzMNxcC65dUqOTu7X5kkjE3ZN7bcS2sto1HJNuLjras+NcoXHqMs4KHR5kojZbwUOqSQgAAAAAAAAAAAAAAAAAAB5/NV9bL4fCj0Boc3X1r6I9wHlN269QxHVj+ZE4pmH2ehnbt2i9QxPu/1I4jmH2e3yA2u5XEOMMRr3ulhW1xe1U87Gk3QZWqalVnKNRynN3s9J6UnJXb6bE3KJ2o4tri/ov5sl5kTMsZTqU5U6k0muS7aZFemzSM4U8NSqTU/RU3GLWpKO91fgeZxXCVPh8JPw2aSxMU5uN4b3Vttyv5EDFcJU6I+EqO/ZbwFD3NLwIrVpSlUhK9oQu2tJpuT5uNf7FuW8BQ9xS8CJIWXFQWuSW1r5ljrLnfYS2RGYEV4rkXRdlvp2+NdnEZvZFx7PLuCp9VEki5XwNLqR7iUbQAAAAAAAAAAAAAAAAAAA0ecr634I97N4aXOl9ZHqLvYHld2C9RxXuZP5WOHZj9n4vI7putXqOL+71PCcLzD7Pb5AZsqlH0WIhpLTqRhoRerSdOpGVlztafyXKQoZGpNuWnZtvfNU0r9JbQlb5k6hIDLhsBGit5bfa3ZuWzp6SHieEn0R8JP/pClJwV701Fy5N9rS/D8SBiOEn0R7gO5ZXiG8Nh3qX1FLYv5EZXNva3d8j1ETKP3XDfd6PgRKseW8rfreEXrt53Zlq0t8op3utVle75u0xxi3s189tRldObsm7JbNez5E8eV9LsYAlb/AItRJjh1xt9moyRppbEu86TrrOvV5ZwNL3cO4lGDA8FT6ke4zndkAAAAAAAAAAAAAAAABRgCpqM7W+g/5X3m2NXna9h9ZdwHlt1CvgsX92reBnCMw2R6Wd73RxvhMUv7NX/LkcEx+yPS+4CDGViTSxCRDkWsDdYaup3skmrXfG9trkbE8JPoj3FMp+38PmVxHCT6IdzA7vlWFSw2G1t+r0eT+BEyNKK2Jd5Zli9Wwv3aj4EZ7EnGQ1aC6xQooCoA9Xg+Dp9SHhRmMOE4OHUh4UZQKgpcXAqClxcCoKXAFQAAAAAAAUZQSKXAqa/OVvYv+Z9xOuQs19hc0l3MDwOa1pqWLhK+jOhWiou9reik4yX/ADjOM472V0+R3/N8PGVOpJxTlGjVjF8aThLV+L+ZwDGezHpXcBr5FhfItAnZT9v4fMur8JPqw7mW5V9v4fMvr8JPqw7mB9A5YvVsL91oeBEixhyteq4T7rQ8CJFgMVR2TfIiO5K9nJykrvUrRi13fMlzjdNPY00+0tVNdPTrAWKF9i1gemw8t5DqR7kZNMiUZb2PVXcZLgZtMaRjTKoDJpFbliKgXplUW3KxAvAAAAAAABZMtuVqGNsCrZFzB3pvpj3maTMGI1xa5UBo8Yr06i5YTX/qz53xPsR7O4+icQ7KUZbbNcz1cR87VvYj8PcBBkWtGWSLLAS8r2y6I+ZfW4SfVh5luW7ZdC8y6rwk+rD9QH0Nla9Vwn3Sh4EZ7GHKv3TB/dMP+WjOwLShVlrYAtZb6ZXstfRrS7SsVdpLjYG7pS1LoXcZUyMpJF6mBJTLlIwRZegMukV0jGi5IC+5fTevsLEi+mgMgAAAAAAAMdQxsyVDGwMciNWVyU0WSgB5nNsJUknaTXGnHiOK7pchrYWcrwk6Ld4VErwt/C+RrnPoudG5rcfksaqaexqzXKgPmWSFKjKb0acZzl/DCLnL5I7lL6M8Dp6coSlx6Ok4w+SNthdz1CitGjShBckYqIHDI5RXoRVSvTdOM3oxUmnJtK+tJ6u0h1OEn1IfqO4bpdzixWHlSTUJpqdKTWqM1svzO7Xaciznc9jMLNSrYero20ZSpx9LTaT1NSjqXHqdtoHc8pfqmC+54f8ALRmnKyb5NZpdyObRr4DDaWlCpRoxozVSMqTkoJJTjpWumrbDLjc8oU9Wnpy/hp799r2L5gTHVm9kdFcstb+SMVeUIq9WSstac3ZfI0OLzqtU1UEqcWvacdKd+a+r8Cyhldes056UrbJT5wNpPOIbKScue2hH/Un5fX0tl9J8xiwOQRjbTvLmWpG9w2CUVvYpdgFaUHxkmEC+nSM0YAWRiXqJkUS5ICxRL0itioFEi6IKoCoAAAAAAALJos0TJIpYDHojRMlhYDG4lriZrFLAR3TLJUSVYo4ga6rhjV43BVZJqD0OdK7PSaA9GgOe1tzNSTu5Ob57tmbC7k5X31kvxPeejK+jA87hMgpwtZXfK9ZtKeDRsNAaIEeFBIyKBlsLAY1EuSLrCwFEitioAWBUAUKoACoAAAAAAAKMoAAAAAowAKAACqDAAIqAAQAAqAAKAACqAAAAAVQAAAAD/9k=">
          <a:hlinkClick xmlns:r="http://schemas.openxmlformats.org/officeDocument/2006/relationships" r:id="rId17"/>
        </xdr:cNvPr>
        <xdr:cNvSpPr>
          <a:spLocks noChangeAspect="1" noChangeArrowheads="1"/>
        </xdr:cNvSpPr>
      </xdr:nvSpPr>
      <xdr:spPr bwMode="auto">
        <a:xfrm>
          <a:off x="8324850" y="43148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141</xdr:row>
      <xdr:rowOff>428625</xdr:rowOff>
    </xdr:from>
    <xdr:to>
      <xdr:col>5</xdr:col>
      <xdr:colOff>5462</xdr:colOff>
      <xdr:row>142</xdr:row>
      <xdr:rowOff>5195</xdr:rowOff>
    </xdr:to>
    <xdr:pic>
      <xdr:nvPicPr>
        <xdr:cNvPr id="42" name="Obraz 15" descr="YDR323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4743450"/>
          <a:ext cx="942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139</xdr:row>
      <xdr:rowOff>133350</xdr:rowOff>
    </xdr:from>
    <xdr:to>
      <xdr:col>5</xdr:col>
      <xdr:colOff>5462</xdr:colOff>
      <xdr:row>140</xdr:row>
      <xdr:rowOff>5195</xdr:rowOff>
    </xdr:to>
    <xdr:pic>
      <xdr:nvPicPr>
        <xdr:cNvPr id="44" name="Obraz 16" descr="YDR 313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7" t="7211" r="20175"/>
        <a:stretch>
          <a:fillRect/>
        </a:stretch>
      </xdr:blipFill>
      <xdr:spPr bwMode="auto">
        <a:xfrm>
          <a:off x="6315075" y="2590800"/>
          <a:ext cx="11430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145</xdr:row>
      <xdr:rowOff>114300</xdr:rowOff>
    </xdr:from>
    <xdr:to>
      <xdr:col>5</xdr:col>
      <xdr:colOff>5462</xdr:colOff>
      <xdr:row>146</xdr:row>
      <xdr:rowOff>1</xdr:rowOff>
    </xdr:to>
    <xdr:pic>
      <xdr:nvPicPr>
        <xdr:cNvPr id="45" name="Obraz 5" descr="3109-07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8220075"/>
          <a:ext cx="6953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147</xdr:row>
      <xdr:rowOff>304800</xdr:rowOff>
    </xdr:from>
    <xdr:to>
      <xdr:col>5</xdr:col>
      <xdr:colOff>5462</xdr:colOff>
      <xdr:row>148</xdr:row>
      <xdr:rowOff>5195</xdr:rowOff>
    </xdr:to>
    <xdr:pic>
      <xdr:nvPicPr>
        <xdr:cNvPr id="46" name="Obraz 6" descr="ydr 3110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10191750"/>
          <a:ext cx="5143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149</xdr:row>
      <xdr:rowOff>104775</xdr:rowOff>
    </xdr:from>
    <xdr:to>
      <xdr:col>5</xdr:col>
      <xdr:colOff>5462</xdr:colOff>
      <xdr:row>150</xdr:row>
      <xdr:rowOff>0</xdr:rowOff>
    </xdr:to>
    <xdr:pic>
      <xdr:nvPicPr>
        <xdr:cNvPr id="47" name="Obraz 7" descr="4109-03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12096750"/>
          <a:ext cx="7143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151</xdr:row>
      <xdr:rowOff>361950</xdr:rowOff>
    </xdr:from>
    <xdr:to>
      <xdr:col>5</xdr:col>
      <xdr:colOff>5462</xdr:colOff>
      <xdr:row>152</xdr:row>
      <xdr:rowOff>5196</xdr:rowOff>
    </xdr:to>
    <xdr:pic>
      <xdr:nvPicPr>
        <xdr:cNvPr id="48" name="Obraz 8" descr="beznazwy.pn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1411605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143</xdr:row>
      <xdr:rowOff>0</xdr:rowOff>
    </xdr:from>
    <xdr:to>
      <xdr:col>5</xdr:col>
      <xdr:colOff>114300</xdr:colOff>
      <xdr:row>143</xdr:row>
      <xdr:rowOff>121227</xdr:rowOff>
    </xdr:to>
    <xdr:sp macro="" textlink="">
      <xdr:nvSpPr>
        <xdr:cNvPr id="49" name="AutoShape 109" descr="Znalezione obrazy dla zapytania ydm3168"/>
        <xdr:cNvSpPr>
          <a:spLocks noChangeAspect="1" noChangeArrowheads="1"/>
        </xdr:cNvSpPr>
      </xdr:nvSpPr>
      <xdr:spPr bwMode="auto">
        <a:xfrm>
          <a:off x="5514975" y="6238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143</xdr:row>
      <xdr:rowOff>0</xdr:rowOff>
    </xdr:from>
    <xdr:to>
      <xdr:col>5</xdr:col>
      <xdr:colOff>114300</xdr:colOff>
      <xdr:row>143</xdr:row>
      <xdr:rowOff>121227</xdr:rowOff>
    </xdr:to>
    <xdr:sp macro="" textlink="">
      <xdr:nvSpPr>
        <xdr:cNvPr id="50" name="AutoShape 111" descr="Znalezione obrazy dla zapytania ydm3168"/>
        <xdr:cNvSpPr>
          <a:spLocks noChangeAspect="1" noChangeArrowheads="1"/>
        </xdr:cNvSpPr>
      </xdr:nvSpPr>
      <xdr:spPr bwMode="auto">
        <a:xfrm>
          <a:off x="5514975" y="62388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143</xdr:row>
      <xdr:rowOff>114300</xdr:rowOff>
    </xdr:from>
    <xdr:to>
      <xdr:col>5</xdr:col>
      <xdr:colOff>5462</xdr:colOff>
      <xdr:row>143</xdr:row>
      <xdr:rowOff>121227</xdr:rowOff>
    </xdr:to>
    <xdr:pic>
      <xdr:nvPicPr>
        <xdr:cNvPr id="51" name="Obraz 14" descr="http://erbaotomasyon.com.tr/wp-content/uploads/YDM3168-Dijital-Monoblok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60000" flipH="1">
          <a:off x="6581775" y="6353175"/>
          <a:ext cx="6096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162</xdr:row>
      <xdr:rowOff>0</xdr:rowOff>
    </xdr:from>
    <xdr:ext cx="304800" cy="121228"/>
    <xdr:sp macro="" textlink="">
      <xdr:nvSpPr>
        <xdr:cNvPr id="52" name="AutoShape 42" descr="data:image/jpeg;base64,/9j/4AAQSkZJRgABAQAAAQABAAD/2wCEAAkGBxAQEBAQDRANDw8QDw8PDg8ODQ8MDQ0OFBEWFhQRFBUYHCggGBolGxUUITEhJSkrLi4uFx8zODUuNygtLjcBCgoKDg0OFQ8QFiskHCQsLC8sMiwsLSw3NywrKy0rKywsLDcrKyssNzc3Ny4sKyssNzcrLCs3NyssKysrKysrK//AABEIAOEA4QMBIgACEQEDEQH/xAAcAAEAAQUBAQAAAAAAAAAAAAAABAECAwUHBgj/xABJEAACAQICAwwGBwQJBQEAAAAAAQIDEQQFEiExBiIzQVFhcXKBsbLBEyQyc4KRByNCdKGzwiY0UmIUJWSDo7TR4fBEZZKipBX/xAAYAQEBAQEBAAAAAAAAAAAAAAAAAQIDBP/EABsRAQEBAAIDAAAAAAAAAAAAAAABEQIDEjFB/9oADAMBAAIRAxEAPwDuIAAAAAAAABhxGJhT0dN2c5aEFtlOVr2S6E3zJNgZiypUjHXJxiuWTSRq90GdxwmHqVmlJxVoRb9qo9UV0X/BM4duhzutWk5Vakp1J3bk37MeSK+yuZAd6qZzhYu0sThovkdemn3lY5xhXsxOGfRXpvzPmS65il1yID6gjj6L2VqL6KsH5maNSL2Si+hpnzDgsKqkrWSS1ydlqROzLE0cPGMadGlKpL2dKKdktspPaB9Jg4RuJyTFY2Mq0sRDC0ItpShSfpKsuSnFSWpcbbPVYbIcdSkpUsyrJril6Sce2LlZ/IDpoOfKGbrZmNN9bCwZcqucr/rMLLpwsUB78HhaOPziLTlUwFSN9adOcLrpT1HpqGcJ2VSnODstJpxnBPj4727ANoCifIVAAAAAAAAAAAAAAAAAAAAePzPFN5s4N6qOXQnBcUZ1sRJTfTalBfPlPYHgsfP+u8QuTLML+fV/1A1X0lYqX9HpLiddX7ISOV42peWvkR036SP3el79flyOWY2W+7EBY5DTMLkU0wN1lVW0ZPjcrdiX+7NVmNbSq1ZPitFdCjfvbJuWvePrPuRrMV7dbrPwID6DyfBQoYejSp+zGlTS/wDFX/HWTDHh+Dp+7h4UZABpVuhh6XQ0XoaWj6S/He17chuWr6uU8nGUnL+jyo6VS3o7viVraezZx3A9aAygG+yud6SvxNx7FsJZCyjg/iZNAAAAAAAAAAAAAAAAAAAAc8xkv6+xK/7dhl/iyfmdDOZZlOX/AO7jtDXJZbS0VtekrNd4EP6SP3al7+PgmcpzB7/sR0DdJOTwdpO6WJpSTTurypzbRz3MXv8A4UBFcimkWtltwNzlT3j677ka7Fe3W636ET8oe8l1/JEHFcJW636EB9F4Xg6fu4eFGQxYV/V0/dw8KM0bWls2auW91/uBQFDK7aHFe/Nda/mBiAMlZrVa2zXblv0IDcZRwS60u8mkLKeCXTLvJoAAAAAAAAAAAAAAAAAAADmNWf7R4y21YOj80qT8zpxyqpL9pccv7JT/AC6AGH6QaEIYRaEVHSxMJSsrXbjI5PmXt/CvM679I37mvf0+6RyLMvb+Fd7AhNlty5Ru7Il0cBpbZfJASsne8l1/JELFcJW636EbbD4VUlZNu++126PI1OL9ur0/oQH0Vg+Cp+7h4UZTDguCpe7h4USI0203xL8eYC0Av0Fo3T18a1atoFgKGbEU1F2V+3btA3GU8EumXiZMIeVcFHpl4mTAAAAAAAAAAAAAAAAAAAAHJqkv2mxv3aC/wMOdZORVH+0+M56EV/8ANQYEn6Rf3P8AvqX6jj+Ze0uqu9nYfpDXqUve0u9nHsy9pdXzYEeibLCmDLcurVnFUaVSo5S0YqEXK75DfUNzlePCywtLl9LjMPFrsUmwI9Xi6PM0WL4Sr0rwI9LmWGVNwSq0K14tt0KnpYx17G7bTzWL4Sr0rwID6HwHBUvdU/CiTGbV0m7Par6mRcv4Gl7qn4USEnzgCuk7Wu7cl9RaXODtfVbpV/kBQBF9anou23VyW47eQG8yrgo/F4mSyJlfBQ+LxMlgAAAAAAAAAAAAAAAAAAAOQYjVuoxXPRX+UovyOvnH8dq3U1uekv8AJQ/0A3u6uhGeDxCmr6NKdSO3VOEW4vsZw7MfaXV8zte7bEyp4Ks4WvJRpu6vvZyUZdtmziuYbV0eYHpcjzarTy6rRpak6GJWlHVNSniKcZO6139HKou18h52lQS2JJcVlaxJyeTjBOLtrkuVNPamjaxxU+LQj1KNKHdEitfTjZGpxfCVeleBG6xGN9JOUW5N0rRbk7q7Slq+ZpcVwlXs8CKj6Fy/gaXuqfhRKhOya161bm5/+c5Dy5/U0vdU/CiQBcXus9FR4lzvlfFe3GYwBW5WU29ustLqkHF2lqfSmB6DK+Ch2+Jkoi5ZwUOh97JQAAAAAAAAAAAAAAAAAAADltfBuW6PGVbb2lhqLb/mqUYRivkp/I6kebzCjGNetKMUpTcHN8cmqcUr9iA8ru9XqFbppfmxONZhtXR5naN3a9Qr/wB3+ZE4vj9sehgTMri/R6v4pGyw1JvW9SM25fKlVw0qs6/ooU5VJ1IQgqleUU4RUY3aScpzhFX5eY2GKx+FwtNzq06GnGOqlVxc69SUuJWjodxFafMacU4uKSclvnazk1sueexXCVezwI9Vm1WpVoYPEVKdCiq8Ks6VOhBwUaWklFybd23t6GjyuK4Sp8PhRUfQWXP6mj7qn4UTaajoycnvlbRXKQMtf1FH3NPwokXAuMrq71R18Wr7Ks3rXzMNxcC65dUqOTu7X5kkjE3ZN7bcS2sto1HJNuLjras+NcoXHqMs4KHR5kojZbwUOqSQgAAAAAAAAAAAAAAAAAAB5/NV9bL4fCj0Boc3X1r6I9wHlN269QxHVj+ZE4pmH2ehnbt2i9QxPu/1I4jmH2e3yA2u5XEOMMRr3ulhW1xe1U87Gk3QZWqalVnKNRynN3s9J6UnJXb6bE3KJ2o4tri/ov5sl5kTMsZTqU5U6k0muS7aZFemzSM4U8NSqTU/RU3GLWpKO91fgeZxXCVPh8JPw2aSxMU5uN4b3Vttyv5EDFcJU6I+EqO/ZbwFD3NLwIrVpSlUhK9oQu2tJpuT5uNf7FuW8BQ9xS8CJIWXFQWuSW1r5ljrLnfYS2RGYEV4rkXRdlvp2+NdnEZvZFx7PLuCp9VEki5XwNLqR7iUbQAAAAAAAAAAAAAAAAAAA0ecr634I97N4aXOl9ZHqLvYHld2C9RxXuZP5WOHZj9n4vI7putXqOL+71PCcLzD7Pb5AZsqlH0WIhpLTqRhoRerSdOpGVlztafyXKQoZGpNuWnZtvfNU0r9JbQlb5k6hIDLhsBGit5bfa3ZuWzp6SHieEn0R8JP/pClJwV701Fy5N9rS/D8SBiOEn0R7gO5ZXiG8Nh3qX1FLYv5EZXNva3d8j1ETKP3XDfd6PgRKseW8rfreEXrt53Zlq0t8op3utVle75u0xxi3s189tRldObsm7JbNez5E8eV9LsYAlb/AItRJjh1xt9moyRppbEu86TrrOvV5ZwNL3cO4lGDA8FT6ke4zndkAAAAAAAAAAAAAAAABRgCpqM7W+g/5X3m2NXna9h9ZdwHlt1CvgsX92reBnCMw2R6Wd73RxvhMUv7NX/LkcEx+yPS+4CDGViTSxCRDkWsDdYaup3skmrXfG9trkbE8JPoj3FMp+38PmVxHCT6IdzA7vlWFSw2G1t+r0eT+BEyNKK2Jd5Zli9Wwv3aj4EZ7EnGQ1aC6xQooCoA9Xg+Dp9SHhRmMOE4OHUh4UZQKgpcXAqClxcCoKXAFQAAAAAAAUZQSKXAqa/OVvYv+Z9xOuQs19hc0l3MDwOa1pqWLhK+jOhWiou9reik4yX/ADjOM472V0+R3/N8PGVOpJxTlGjVjF8aThLV+L+ZwDGezHpXcBr5FhfItAnZT9v4fMur8JPqw7mW5V9v4fMvr8JPqw7mB9A5YvVsL91oeBEixhyteq4T7rQ8CJFgMVR2TfIiO5K9nJykrvUrRi13fMlzjdNPY00+0tVNdPTrAWKF9i1gemw8t5DqR7kZNMiUZb2PVXcZLgZtMaRjTKoDJpFbliKgXplUW3KxAvAAAAAAABZMtuVqGNsCrZFzB3pvpj3maTMGI1xa5UBo8Yr06i5YTX/qz53xPsR7O4+icQ7KUZbbNcz1cR87VvYj8PcBBkWtGWSLLAS8r2y6I+ZfW4SfVh5luW7ZdC8y6rwk+rD9QH0Nla9Vwn3Sh4EZ7GHKv3TB/dMP+WjOwLShVlrYAtZb6ZXstfRrS7SsVdpLjYG7pS1LoXcZUyMpJF6mBJTLlIwRZegMukV0jGi5IC+5fTevsLEi+mgMgAAAAAAAMdQxsyVDGwMciNWVyU0WSgB5nNsJUknaTXGnHiOK7pchrYWcrwk6Ld4VErwt/C+RrnPoudG5rcfksaqaexqzXKgPmWSFKjKb0acZzl/DCLnL5I7lL6M8Dp6coSlx6Ok4w+SNthdz1CitGjShBckYqIHDI5RXoRVSvTdOM3oxUmnJtK+tJ6u0h1OEn1IfqO4bpdzixWHlSTUJpqdKTWqM1svzO7Xaciznc9jMLNSrYero20ZSpx9LTaT1NSjqXHqdtoHc8pfqmC+54f8ALRmnKyb5NZpdyObRr4DDaWlCpRoxozVSMqTkoJJTjpWumrbDLjc8oU9Wnpy/hp799r2L5gTHVm9kdFcstb+SMVeUIq9WSstac3ZfI0OLzqtU1UEqcWvacdKd+a+r8Cyhldes056UrbJT5wNpPOIbKScue2hH/Un5fX0tl9J8xiwOQRjbTvLmWpG9w2CUVvYpdgFaUHxkmEC+nSM0YAWRiXqJkUS5ICxRL0itioFEi6IKoCoAAAAAAALJos0TJIpYDHojRMlhYDG4lriZrFLAR3TLJUSVYo4ga6rhjV43BVZJqD0OdK7PSaA9GgOe1tzNSTu5Ob57tmbC7k5X31kvxPeejK+jA87hMgpwtZXfK9ZtKeDRsNAaIEeFBIyKBlsLAY1EuSLrCwFEitioAWBUAUKoACoAAAAAAAKMoAAAAAowAKAACqDAAIqAAQAAqAAKAACqAAAAAVQAAAAD/9k=">
          <a:hlinkClick xmlns:r="http://schemas.openxmlformats.org/officeDocument/2006/relationships" r:id="rId17"/>
        </xdr:cNvPr>
        <xdr:cNvSpPr>
          <a:spLocks noChangeAspect="1" noChangeArrowheads="1"/>
        </xdr:cNvSpPr>
      </xdr:nvSpPr>
      <xdr:spPr bwMode="auto">
        <a:xfrm>
          <a:off x="8996795" y="17465386"/>
          <a:ext cx="304800" cy="121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800100</xdr:colOff>
      <xdr:row>162</xdr:row>
      <xdr:rowOff>0</xdr:rowOff>
    </xdr:from>
    <xdr:ext cx="3464" cy="2597"/>
    <xdr:pic>
      <xdr:nvPicPr>
        <xdr:cNvPr id="53" name="Obraz 15" descr="YDR323.jp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0259" y="17589211"/>
          <a:ext cx="3464" cy="2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800100</xdr:colOff>
      <xdr:row>161</xdr:row>
      <xdr:rowOff>0</xdr:rowOff>
    </xdr:from>
    <xdr:ext cx="3464" cy="2598"/>
    <xdr:pic>
      <xdr:nvPicPr>
        <xdr:cNvPr id="54" name="Obraz 16" descr="YDR 313.pn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7" t="7211" r="20175"/>
        <a:stretch>
          <a:fillRect/>
        </a:stretch>
      </xdr:blipFill>
      <xdr:spPr bwMode="auto">
        <a:xfrm>
          <a:off x="9000259" y="17346757"/>
          <a:ext cx="3464" cy="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895350</xdr:colOff>
      <xdr:row>164</xdr:row>
      <xdr:rowOff>0</xdr:rowOff>
    </xdr:from>
    <xdr:ext cx="3464" cy="6928"/>
    <xdr:pic>
      <xdr:nvPicPr>
        <xdr:cNvPr id="55" name="Obraz 5" descr="3109-07.jp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0259" y="18064595"/>
          <a:ext cx="3464" cy="6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1123950</xdr:colOff>
      <xdr:row>165</xdr:row>
      <xdr:rowOff>0</xdr:rowOff>
    </xdr:from>
    <xdr:ext cx="3464" cy="2598"/>
    <xdr:pic>
      <xdr:nvPicPr>
        <xdr:cNvPr id="56" name="Obraz 6" descr="ydr 3110.jp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0259" y="18316575"/>
          <a:ext cx="3464" cy="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885825</xdr:colOff>
      <xdr:row>166</xdr:row>
      <xdr:rowOff>0</xdr:rowOff>
    </xdr:from>
    <xdr:ext cx="3464" cy="16452"/>
    <xdr:pic>
      <xdr:nvPicPr>
        <xdr:cNvPr id="57" name="Obraz 7" descr="4109-03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0259" y="18539980"/>
          <a:ext cx="3464" cy="16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923925</xdr:colOff>
      <xdr:row>167</xdr:row>
      <xdr:rowOff>0</xdr:rowOff>
    </xdr:from>
    <xdr:ext cx="3464" cy="2598"/>
    <xdr:pic>
      <xdr:nvPicPr>
        <xdr:cNvPr id="58" name="Obraz 8" descr="beznazwy.pn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0259" y="18801484"/>
          <a:ext cx="3464" cy="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1066800</xdr:colOff>
      <xdr:row>163</xdr:row>
      <xdr:rowOff>0</xdr:rowOff>
    </xdr:from>
    <xdr:ext cx="3464" cy="6927"/>
    <xdr:pic>
      <xdr:nvPicPr>
        <xdr:cNvPr id="59" name="Obraz 14" descr="http://erbaotomasyon.com.tr/wp-content/uploads/YDM3168-Dijital-Monoblok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60000" flipH="1">
          <a:off x="9000259" y="17822141"/>
          <a:ext cx="3464" cy="6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0</xdr:colOff>
      <xdr:row>204</xdr:row>
      <xdr:rowOff>123825</xdr:rowOff>
    </xdr:from>
    <xdr:to>
      <xdr:col>6</xdr:col>
      <xdr:colOff>131885</xdr:colOff>
      <xdr:row>204</xdr:row>
      <xdr:rowOff>123825</xdr:rowOff>
    </xdr:to>
    <xdr:pic>
      <xdr:nvPicPr>
        <xdr:cNvPr id="63" name="Picture 32" descr="DDV 5500 NOWOŚĆ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4429125"/>
          <a:ext cx="742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208</xdr:row>
      <xdr:rowOff>0</xdr:rowOff>
    </xdr:from>
    <xdr:to>
      <xdr:col>6</xdr:col>
      <xdr:colOff>179510</xdr:colOff>
      <xdr:row>208</xdr:row>
      <xdr:rowOff>0</xdr:rowOff>
    </xdr:to>
    <xdr:pic>
      <xdr:nvPicPr>
        <xdr:cNvPr id="66" name="Obraz 8" descr="http://mpc.assaabloy.com/yalefile/Fetchfile.aspx?id=23193&amp;ft=.jpg&amp;mh=153&amp;mw=29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9172575"/>
          <a:ext cx="790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847725</xdr:colOff>
      <xdr:row>205</xdr:row>
      <xdr:rowOff>0</xdr:rowOff>
    </xdr:from>
    <xdr:ext cx="740019" cy="0"/>
    <xdr:pic>
      <xdr:nvPicPr>
        <xdr:cNvPr id="69" name="Picture 32" descr="DDV 5500 NOWOŚĆ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2773" y="26544710"/>
          <a:ext cx="7400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857250</xdr:colOff>
      <xdr:row>204</xdr:row>
      <xdr:rowOff>0</xdr:rowOff>
    </xdr:from>
    <xdr:ext cx="701919" cy="0"/>
    <xdr:pic>
      <xdr:nvPicPr>
        <xdr:cNvPr id="70" name="Picture 33" descr="https://encrypted-tbn0.gstatic.com/images?q=tbn:ANd9GcSu39VIqdqB7yRBQhan-u7yHzPc_t3sxG54sGkInT0O9vJpA-JOow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2773" y="26220860"/>
          <a:ext cx="7019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790575</xdr:colOff>
      <xdr:row>208</xdr:row>
      <xdr:rowOff>0</xdr:rowOff>
    </xdr:from>
    <xdr:ext cx="787644" cy="0"/>
    <xdr:pic>
      <xdr:nvPicPr>
        <xdr:cNvPr id="72" name="Obraz 8" descr="http://mpc.assaabloy.com/yalefile/Fetchfile.aspx?id=23193&amp;ft=.jpg&amp;mh=153&amp;mw=29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2773" y="28208654"/>
          <a:ext cx="78764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819150</xdr:colOff>
      <xdr:row>207</xdr:row>
      <xdr:rowOff>0</xdr:rowOff>
    </xdr:from>
    <xdr:ext cx="759069" cy="0"/>
    <xdr:pic>
      <xdr:nvPicPr>
        <xdr:cNvPr id="73" name="Picture 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2773" y="27446654"/>
          <a:ext cx="75906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workbookViewId="0">
      <selection activeCell="C32" sqref="C32"/>
    </sheetView>
  </sheetViews>
  <sheetFormatPr defaultColWidth="8.85546875" defaultRowHeight="10.5" x14ac:dyDescent="0.15"/>
  <cols>
    <col min="1" max="1" width="8.7109375" style="1" customWidth="1"/>
    <col min="2" max="2" width="15.7109375" style="1" customWidth="1"/>
    <col min="3" max="3" width="40.7109375" style="1" customWidth="1"/>
    <col min="4" max="4" width="15.7109375" style="11" customWidth="1"/>
    <col min="5" max="5" width="8.7109375" style="1" customWidth="1"/>
    <col min="6" max="16384" width="8.85546875" style="1"/>
  </cols>
  <sheetData>
    <row r="1" spans="1:5" ht="9.9499999999999993" customHeight="1" x14ac:dyDescent="0.15">
      <c r="A1" s="15"/>
      <c r="B1" s="16"/>
      <c r="C1" s="2"/>
      <c r="D1" s="9"/>
      <c r="E1" s="2"/>
    </row>
    <row r="2" spans="1:5" ht="20.100000000000001" customHeight="1" x14ac:dyDescent="0.15">
      <c r="A2" s="17"/>
      <c r="B2" s="18"/>
      <c r="C2" s="18"/>
      <c r="D2" s="18"/>
      <c r="E2" s="18"/>
    </row>
    <row r="3" spans="1:5" ht="9.9499999999999993" customHeight="1" x14ac:dyDescent="0.15">
      <c r="A3" s="15"/>
      <c r="B3" s="2"/>
      <c r="C3" s="2"/>
      <c r="D3" s="9"/>
      <c r="E3" s="2"/>
    </row>
    <row r="4" spans="1:5" ht="20.100000000000001" customHeight="1" x14ac:dyDescent="0.15">
      <c r="A4" s="15"/>
      <c r="B4" s="5"/>
      <c r="C4" s="3"/>
      <c r="D4" s="10"/>
      <c r="E4" s="5"/>
    </row>
    <row r="5" spans="1:5" ht="9.9499999999999993" customHeight="1" x14ac:dyDescent="0.15">
      <c r="A5" s="15"/>
      <c r="B5" s="2"/>
      <c r="C5" s="2"/>
      <c r="D5" s="9"/>
      <c r="E5" s="2"/>
    </row>
    <row r="6" spans="1:5" ht="20.100000000000001" customHeight="1" x14ac:dyDescent="0.15">
      <c r="A6" s="15"/>
      <c r="B6" s="5"/>
      <c r="C6" s="3"/>
      <c r="D6" s="10"/>
      <c r="E6" s="5"/>
    </row>
    <row r="7" spans="1:5" ht="9.9499999999999993" customHeight="1" x14ac:dyDescent="0.15">
      <c r="A7" s="15"/>
      <c r="B7" s="2"/>
      <c r="C7" s="2"/>
      <c r="D7" s="9"/>
      <c r="E7" s="2"/>
    </row>
    <row r="8" spans="1:5" ht="20.100000000000001" customHeight="1" x14ac:dyDescent="0.15">
      <c r="A8" s="15"/>
      <c r="B8" s="5"/>
      <c r="C8" s="3"/>
      <c r="D8" s="10"/>
      <c r="E8" s="5"/>
    </row>
    <row r="9" spans="1:5" ht="9.9499999999999993" customHeight="1" x14ac:dyDescent="0.15">
      <c r="A9" s="15"/>
      <c r="B9" s="2"/>
      <c r="C9" s="2"/>
      <c r="D9" s="9"/>
      <c r="E9" s="2"/>
    </row>
    <row r="10" spans="1:5" ht="20.100000000000001" customHeight="1" x14ac:dyDescent="0.15">
      <c r="A10" s="15"/>
      <c r="B10" s="5"/>
      <c r="C10" s="6" t="s">
        <v>0</v>
      </c>
      <c r="D10" s="12"/>
      <c r="E10" s="5"/>
    </row>
    <row r="11" spans="1:5" ht="9.9499999999999993" customHeight="1" x14ac:dyDescent="0.15">
      <c r="A11" s="15"/>
      <c r="B11" s="2"/>
      <c r="C11" s="4"/>
      <c r="D11" s="13"/>
      <c r="E11" s="2"/>
    </row>
    <row r="12" spans="1:5" ht="20.100000000000001" customHeight="1" x14ac:dyDescent="0.15">
      <c r="A12" s="15"/>
      <c r="B12" s="5"/>
      <c r="C12" s="6" t="s">
        <v>6</v>
      </c>
      <c r="D12" s="12"/>
      <c r="E12" s="5"/>
    </row>
    <row r="13" spans="1:5" ht="9.9499999999999993" customHeight="1" x14ac:dyDescent="0.15">
      <c r="A13" s="15"/>
      <c r="B13" s="2"/>
      <c r="C13" s="2"/>
      <c r="D13" s="13"/>
      <c r="E13" s="2"/>
    </row>
    <row r="14" spans="1:5" ht="20.100000000000001" customHeight="1" x14ac:dyDescent="0.15">
      <c r="A14" s="15"/>
      <c r="B14" s="5"/>
      <c r="C14" s="3"/>
      <c r="D14" s="14"/>
      <c r="E14" s="5"/>
    </row>
    <row r="15" spans="1:5" ht="9.9499999999999993" customHeight="1" x14ac:dyDescent="0.15">
      <c r="A15" s="15"/>
      <c r="B15" s="2"/>
      <c r="C15" s="2"/>
      <c r="D15" s="13"/>
      <c r="E15" s="2"/>
    </row>
    <row r="16" spans="1:5" ht="20.100000000000001" customHeight="1" x14ac:dyDescent="0.15">
      <c r="A16" s="15"/>
      <c r="B16" s="5"/>
      <c r="C16" s="3"/>
      <c r="D16" s="14"/>
      <c r="E16" s="5"/>
    </row>
    <row r="17" spans="1:5" ht="9.9499999999999993" customHeight="1" x14ac:dyDescent="0.15">
      <c r="A17" s="15"/>
      <c r="B17" s="2"/>
      <c r="C17" s="2"/>
      <c r="D17" s="13"/>
      <c r="E17" s="2"/>
    </row>
    <row r="18" spans="1:5" ht="20.100000000000001" customHeight="1" x14ac:dyDescent="0.15">
      <c r="A18" s="15"/>
      <c r="B18" s="5"/>
      <c r="C18" s="7" t="s">
        <v>7</v>
      </c>
      <c r="D18" s="12"/>
      <c r="E18" s="5"/>
    </row>
    <row r="19" spans="1:5" ht="9.9499999999999993" customHeight="1" x14ac:dyDescent="0.15">
      <c r="A19" s="15"/>
      <c r="B19" s="2"/>
      <c r="C19" s="4"/>
      <c r="D19" s="13"/>
      <c r="E19" s="2"/>
    </row>
    <row r="20" spans="1:5" ht="20.100000000000001" customHeight="1" x14ac:dyDescent="0.15">
      <c r="A20" s="15"/>
      <c r="B20" s="5"/>
      <c r="C20" s="7" t="s">
        <v>8</v>
      </c>
      <c r="D20" s="12"/>
      <c r="E20" s="5"/>
    </row>
    <row r="21" spans="1:5" ht="9.9499999999999993" customHeight="1" x14ac:dyDescent="0.15">
      <c r="A21" s="15"/>
      <c r="B21" s="2"/>
      <c r="C21" s="4"/>
      <c r="D21" s="13"/>
      <c r="E21" s="2"/>
    </row>
    <row r="22" spans="1:5" ht="20.100000000000001" customHeight="1" x14ac:dyDescent="0.15">
      <c r="A22" s="15"/>
      <c r="B22" s="5"/>
      <c r="C22" s="7" t="s">
        <v>9</v>
      </c>
      <c r="D22" s="12"/>
      <c r="E22" s="5"/>
    </row>
    <row r="23" spans="1:5" ht="9.9499999999999993" customHeight="1" x14ac:dyDescent="0.15">
      <c r="A23" s="15"/>
      <c r="B23" s="2"/>
      <c r="C23" s="4"/>
      <c r="D23" s="13"/>
      <c r="E23" s="2"/>
    </row>
    <row r="24" spans="1:5" ht="20.100000000000001" customHeight="1" x14ac:dyDescent="0.15">
      <c r="A24" s="15"/>
      <c r="B24" s="5"/>
      <c r="C24" s="7" t="s">
        <v>10</v>
      </c>
      <c r="D24" s="12"/>
      <c r="E24" s="5"/>
    </row>
    <row r="25" spans="1:5" ht="9.9499999999999993" customHeight="1" x14ac:dyDescent="0.15">
      <c r="A25" s="15"/>
      <c r="B25" s="2"/>
      <c r="C25" s="4"/>
      <c r="D25" s="13"/>
      <c r="E25" s="2"/>
    </row>
    <row r="26" spans="1:5" ht="20.100000000000001" customHeight="1" x14ac:dyDescent="0.15">
      <c r="A26" s="15"/>
      <c r="B26" s="5"/>
      <c r="C26" s="7"/>
      <c r="D26" s="12"/>
      <c r="E26" s="5"/>
    </row>
    <row r="27" spans="1:5" ht="9.9499999999999993" customHeight="1" x14ac:dyDescent="0.15">
      <c r="A27" s="15"/>
      <c r="B27" s="2"/>
      <c r="C27" s="4"/>
      <c r="D27" s="13"/>
      <c r="E27" s="2"/>
    </row>
    <row r="28" spans="1:5" ht="20.100000000000001" customHeight="1" x14ac:dyDescent="0.15">
      <c r="A28" s="15"/>
      <c r="B28" s="5"/>
      <c r="C28" s="7"/>
      <c r="D28" s="12"/>
      <c r="E28" s="5"/>
    </row>
    <row r="29" spans="1:5" ht="9.9499999999999993" customHeight="1" x14ac:dyDescent="0.15">
      <c r="A29" s="15"/>
      <c r="B29" s="2"/>
      <c r="C29" s="4"/>
      <c r="D29" s="13"/>
      <c r="E29" s="2"/>
    </row>
    <row r="30" spans="1:5" ht="20.100000000000001" customHeight="1" x14ac:dyDescent="0.15">
      <c r="A30" s="15"/>
      <c r="B30" s="5"/>
      <c r="C30" s="7"/>
      <c r="D30" s="14"/>
      <c r="E30" s="5"/>
    </row>
    <row r="31" spans="1:5" ht="9.9499999999999993" customHeight="1" x14ac:dyDescent="0.15">
      <c r="A31" s="15"/>
      <c r="B31" s="2"/>
      <c r="C31" s="4"/>
      <c r="D31" s="13"/>
      <c r="E31" s="2"/>
    </row>
    <row r="32" spans="1:5" ht="20.100000000000001" customHeight="1" x14ac:dyDescent="0.15">
      <c r="A32" s="15"/>
      <c r="B32" s="5"/>
      <c r="C32" s="7"/>
      <c r="D32" s="14"/>
      <c r="E32" s="5"/>
    </row>
    <row r="33" spans="1:5" ht="9.9499999999999993" customHeight="1" x14ac:dyDescent="0.15">
      <c r="A33" s="15"/>
      <c r="B33" s="2"/>
      <c r="C33" s="4"/>
      <c r="D33" s="13"/>
      <c r="E33" s="2"/>
    </row>
    <row r="34" spans="1:5" ht="20.100000000000001" customHeight="1" x14ac:dyDescent="0.15">
      <c r="A34" s="15"/>
      <c r="B34" s="5"/>
      <c r="C34" s="7"/>
      <c r="D34" s="14"/>
      <c r="E34" s="5"/>
    </row>
    <row r="35" spans="1:5" ht="9.9499999999999993" customHeight="1" x14ac:dyDescent="0.15">
      <c r="A35" s="15"/>
      <c r="B35" s="2"/>
      <c r="C35" s="4"/>
      <c r="D35" s="13"/>
      <c r="E35" s="2"/>
    </row>
    <row r="36" spans="1:5" ht="20.100000000000001" customHeight="1" x14ac:dyDescent="0.15">
      <c r="A36" s="15"/>
      <c r="B36" s="5"/>
      <c r="C36" s="7"/>
      <c r="D36" s="14"/>
      <c r="E36" s="5"/>
    </row>
    <row r="37" spans="1:5" ht="9.9499999999999993" customHeight="1" x14ac:dyDescent="0.15">
      <c r="A37" s="15"/>
      <c r="B37" s="2"/>
      <c r="C37" s="4"/>
      <c r="D37" s="13"/>
      <c r="E37" s="2"/>
    </row>
    <row r="38" spans="1:5" ht="20.100000000000001" customHeight="1" x14ac:dyDescent="0.15">
      <c r="A38" s="15"/>
      <c r="B38" s="5"/>
      <c r="C38" s="7"/>
      <c r="D38" s="14"/>
      <c r="E38" s="5"/>
    </row>
    <row r="39" spans="1:5" ht="9.9499999999999993" customHeight="1" x14ac:dyDescent="0.15">
      <c r="A39" s="15"/>
      <c r="B39" s="2"/>
      <c r="C39" s="4"/>
      <c r="D39" s="13"/>
      <c r="E39" s="2"/>
    </row>
    <row r="40" spans="1:5" ht="20.100000000000001" customHeight="1" x14ac:dyDescent="0.15">
      <c r="A40" s="15"/>
      <c r="B40" s="5"/>
      <c r="C40" s="8"/>
      <c r="D40" s="14"/>
      <c r="E40" s="5"/>
    </row>
    <row r="41" spans="1:5" ht="9.9499999999999993" customHeight="1" x14ac:dyDescent="0.15">
      <c r="A41" s="15"/>
      <c r="B41" s="2"/>
      <c r="C41" s="4"/>
      <c r="D41" s="13"/>
      <c r="E41" s="2"/>
    </row>
    <row r="42" spans="1:5" ht="20.100000000000001" customHeight="1" x14ac:dyDescent="0.15">
      <c r="A42" s="15"/>
      <c r="B42" s="5"/>
      <c r="C42" s="8"/>
      <c r="D42" s="14"/>
      <c r="E42" s="5"/>
    </row>
    <row r="43" spans="1:5" ht="9.9499999999999993" customHeight="1" x14ac:dyDescent="0.15">
      <c r="A43" s="15"/>
      <c r="B43" s="2"/>
      <c r="C43" s="2"/>
      <c r="D43" s="13"/>
      <c r="E43" s="2"/>
    </row>
    <row r="44" spans="1:5" ht="20.100000000000001" customHeight="1" x14ac:dyDescent="0.15">
      <c r="A44" s="15"/>
      <c r="B44" s="5"/>
      <c r="C44" s="3"/>
      <c r="D44" s="14"/>
      <c r="E44" s="5"/>
    </row>
    <row r="45" spans="1:5" ht="9.9499999999999993" customHeight="1" x14ac:dyDescent="0.15">
      <c r="A45" s="15"/>
      <c r="B45" s="2"/>
      <c r="C45" s="2"/>
      <c r="D45" s="13"/>
      <c r="E45" s="2"/>
    </row>
    <row r="46" spans="1:5" ht="20.100000000000001" customHeight="1" x14ac:dyDescent="0.15">
      <c r="A46" s="15"/>
      <c r="B46" s="5"/>
      <c r="C46" s="3"/>
      <c r="D46" s="14"/>
      <c r="E46" s="5"/>
    </row>
    <row r="47" spans="1:5" ht="9.9499999999999993" customHeight="1" x14ac:dyDescent="0.15">
      <c r="A47" s="15"/>
      <c r="B47" s="2"/>
      <c r="C47" s="47" t="s">
        <v>1</v>
      </c>
      <c r="D47" s="12"/>
      <c r="E47" s="2"/>
    </row>
    <row r="48" spans="1:5" ht="20.100000000000001" customHeight="1" x14ac:dyDescent="0.15">
      <c r="A48" s="15"/>
      <c r="B48" s="5"/>
      <c r="C48" s="3"/>
      <c r="D48" s="10"/>
      <c r="E48" s="5"/>
    </row>
    <row r="49" spans="2:5" ht="9.9499999999999993" customHeight="1" x14ac:dyDescent="0.15">
      <c r="B49" s="2"/>
      <c r="C49" s="2"/>
      <c r="D49" s="9"/>
      <c r="E49" s="2"/>
    </row>
    <row r="50" spans="2:5" ht="20.100000000000001" customHeight="1" x14ac:dyDescent="0.15">
      <c r="B50" s="5"/>
      <c r="C50" s="3"/>
      <c r="D50" s="10"/>
      <c r="E50" s="5"/>
    </row>
    <row r="51" spans="2:5" ht="9.9499999999999993" customHeight="1" x14ac:dyDescent="0.15">
      <c r="B51" s="2"/>
      <c r="D51" s="9"/>
      <c r="E51" s="2"/>
    </row>
    <row r="52" spans="2:5" x14ac:dyDescent="0.15">
      <c r="C52" s="2"/>
    </row>
    <row r="53" spans="2:5" x14ac:dyDescent="0.15">
      <c r="C53" s="2"/>
    </row>
    <row r="54" spans="2:5" x14ac:dyDescent="0.15">
      <c r="C54" s="2"/>
    </row>
    <row r="55" spans="2:5" x14ac:dyDescent="0.15">
      <c r="C55" s="2"/>
    </row>
    <row r="56" spans="2:5" x14ac:dyDescent="0.15">
      <c r="C56" s="2"/>
    </row>
    <row r="57" spans="2:5" x14ac:dyDescent="0.15">
      <c r="C57" s="2"/>
    </row>
  </sheetData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"/>
  <sheetViews>
    <sheetView workbookViewId="0">
      <selection activeCell="A21" sqref="A21"/>
    </sheetView>
  </sheetViews>
  <sheetFormatPr defaultColWidth="8.85546875" defaultRowHeight="8.25" x14ac:dyDescent="0.15"/>
  <cols>
    <col min="1" max="1" width="61.7109375" style="48" customWidth="1"/>
    <col min="2" max="3" width="1.7109375" style="48" customWidth="1"/>
    <col min="4" max="4" width="15.7109375" style="48" customWidth="1"/>
    <col min="5" max="5" width="8.7109375" style="48" customWidth="1"/>
    <col min="6" max="16384" width="8.85546875" style="48"/>
  </cols>
  <sheetData>
    <row r="1" spans="1:5" ht="9.9499999999999993" customHeight="1" x14ac:dyDescent="0.15">
      <c r="A1" s="62" t="s">
        <v>2</v>
      </c>
      <c r="B1" s="62"/>
      <c r="C1" s="62"/>
      <c r="D1" s="62"/>
      <c r="E1" s="62"/>
    </row>
    <row r="2" spans="1:5" ht="9.9499999999999993" customHeight="1" x14ac:dyDescent="0.15">
      <c r="A2" s="49" t="str">
        <f>Cennik!A2</f>
        <v>Sejfy, Skrzynki na klucze, Kasetki</v>
      </c>
      <c r="B2" s="50"/>
      <c r="C2" s="50"/>
      <c r="D2" s="50"/>
      <c r="E2" s="49">
        <f>ROUNDUP(MATCH(A2,Cennik!A:A,0)/80,0)+2</f>
        <v>3</v>
      </c>
    </row>
    <row r="3" spans="1:5" ht="9.9499999999999993" customHeight="1" x14ac:dyDescent="0.15">
      <c r="A3" s="49" t="str">
        <f>Cennik!A34</f>
        <v>Kłódki</v>
      </c>
      <c r="B3" s="50"/>
      <c r="C3" s="50"/>
      <c r="D3" s="50"/>
      <c r="E3" s="49">
        <f>ROUNDUP(MATCH(A3,Cennik!A:A,0)/80,0)+2</f>
        <v>3</v>
      </c>
    </row>
    <row r="4" spans="1:5" ht="9.9499999999999993" customHeight="1" x14ac:dyDescent="0.15">
      <c r="A4" s="49" t="str">
        <f>Cennik!A124</f>
        <v>Zamki</v>
      </c>
      <c r="B4" s="50"/>
      <c r="C4" s="50"/>
      <c r="D4" s="50"/>
      <c r="E4" s="49">
        <f>ROUNDUP(MATCH(A4,Cennik!A:A,0)/80,0)+2</f>
        <v>4</v>
      </c>
    </row>
    <row r="5" spans="1:5" ht="9.9499999999999993" customHeight="1" x14ac:dyDescent="0.15">
      <c r="A5" s="49" t="str">
        <f>Cennik!A143</f>
        <v>Samozamykacze</v>
      </c>
      <c r="B5" s="50"/>
      <c r="C5" s="50"/>
      <c r="D5" s="50"/>
      <c r="E5" s="49">
        <f>ROUNDUP(MATCH(A5,Cennik!A:A,0)/80,0)+2</f>
        <v>4</v>
      </c>
    </row>
    <row r="6" spans="1:5" ht="9.9499999999999993" customHeight="1" x14ac:dyDescent="0.15">
      <c r="A6" s="49" t="str">
        <f>Cennik!A158</f>
        <v>Zamki elektroniczne</v>
      </c>
      <c r="B6" s="50"/>
      <c r="C6" s="50"/>
      <c r="D6" s="50"/>
      <c r="E6" s="49">
        <f>ROUNDUP(MATCH(A6,Cennik!A:A,0)/80,0)+2</f>
        <v>4</v>
      </c>
    </row>
    <row r="7" spans="1:5" ht="9.9499999999999993" customHeight="1" x14ac:dyDescent="0.15">
      <c r="A7" s="49" t="str">
        <f>Cennik!A172</f>
        <v>Klamki kodowe</v>
      </c>
      <c r="B7" s="50"/>
      <c r="C7" s="50"/>
      <c r="D7" s="50"/>
      <c r="E7" s="49">
        <f>ROUNDUP(MATCH(A7,Cennik!A:A,0)/80,0)+2</f>
        <v>5</v>
      </c>
    </row>
    <row r="8" spans="1:5" ht="9.9499999999999993" customHeight="1" x14ac:dyDescent="0.15">
      <c r="A8" s="49" t="str">
        <f>Cennik!A180</f>
        <v>Zwory elektromagnetyczne</v>
      </c>
      <c r="B8" s="50"/>
      <c r="C8" s="50"/>
      <c r="D8" s="50"/>
      <c r="E8" s="49">
        <f>ROUNDUP(MATCH(A8,Cennik!A:A,0)/80,0)+2</f>
        <v>5</v>
      </c>
    </row>
    <row r="9" spans="1:5" ht="9.9499999999999993" customHeight="1" x14ac:dyDescent="0.15">
      <c r="A9" s="48" t="str">
        <f>Cennik!A202</f>
        <v>Elektroniczne wizjery drzwiowe</v>
      </c>
      <c r="E9" s="49">
        <f>ROUNDUP(MATCH(A9,Cennik!A:A,0)/80,0)+2</f>
        <v>5</v>
      </c>
    </row>
    <row r="10" spans="1:5" ht="9.9499999999999993" customHeight="1" x14ac:dyDescent="0.15"/>
    <row r="11" spans="1:5" ht="9.9499999999999993" customHeight="1" x14ac:dyDescent="0.15">
      <c r="A11" s="51"/>
    </row>
    <row r="12" spans="1:5" ht="9.9499999999999993" customHeight="1" x14ac:dyDescent="0.15"/>
    <row r="13" spans="1:5" ht="9.9499999999999993" customHeight="1" x14ac:dyDescent="0.15">
      <c r="A13" s="51"/>
    </row>
    <row r="14" spans="1:5" ht="9.9499999999999993" customHeight="1" x14ac:dyDescent="0.15">
      <c r="A14" s="52"/>
      <c r="B14" s="52"/>
      <c r="C14" s="52"/>
      <c r="D14" s="52"/>
      <c r="E14" s="52"/>
    </row>
    <row r="15" spans="1:5" ht="9.9499999999999993" customHeight="1" x14ac:dyDescent="0.15"/>
    <row r="16" spans="1:5" ht="9.9499999999999993" customHeight="1" x14ac:dyDescent="0.15"/>
    <row r="17" ht="9.9499999999999993" customHeight="1" x14ac:dyDescent="0.15"/>
    <row r="18" ht="9.9499999999999993" customHeight="1" x14ac:dyDescent="0.15"/>
    <row r="19" ht="9.9499999999999993" customHeight="1" x14ac:dyDescent="0.15"/>
    <row r="20" ht="9.9499999999999993" customHeight="1" x14ac:dyDescent="0.15"/>
    <row r="21" ht="9.9499999999999993" customHeight="1" x14ac:dyDescent="0.15"/>
    <row r="22" ht="9.9499999999999993" customHeight="1" x14ac:dyDescent="0.15"/>
    <row r="23" ht="9.9499999999999993" customHeight="1" x14ac:dyDescent="0.15"/>
    <row r="24" ht="9.9499999999999993" customHeight="1" x14ac:dyDescent="0.15"/>
    <row r="25" ht="9.9499999999999993" customHeight="1" x14ac:dyDescent="0.15"/>
    <row r="26" ht="9.9499999999999993" customHeight="1" x14ac:dyDescent="0.15"/>
    <row r="27" ht="9.9499999999999993" customHeight="1" x14ac:dyDescent="0.15"/>
    <row r="28" ht="9.9499999999999993" customHeight="1" x14ac:dyDescent="0.15"/>
    <row r="29" ht="9.9499999999999993" customHeight="1" x14ac:dyDescent="0.15"/>
    <row r="30" ht="9.9499999999999993" customHeight="1" x14ac:dyDescent="0.15"/>
    <row r="31" ht="9.9499999999999993" customHeight="1" x14ac:dyDescent="0.15"/>
    <row r="32" ht="9.9499999999999993" customHeight="1" x14ac:dyDescent="0.15"/>
    <row r="33" ht="9.9499999999999993" customHeight="1" x14ac:dyDescent="0.15"/>
    <row r="34" ht="9.9499999999999993" customHeight="1" x14ac:dyDescent="0.15"/>
    <row r="35" ht="9.9499999999999993" customHeight="1" x14ac:dyDescent="0.15"/>
    <row r="36" ht="9.9499999999999993" customHeight="1" x14ac:dyDescent="0.15"/>
    <row r="37" ht="9.9499999999999993" customHeight="1" x14ac:dyDescent="0.15"/>
    <row r="38" ht="9.9499999999999993" customHeight="1" x14ac:dyDescent="0.15"/>
    <row r="39" ht="9.9499999999999993" customHeight="1" x14ac:dyDescent="0.15"/>
    <row r="40" ht="9.9499999999999993" customHeight="1" x14ac:dyDescent="0.15"/>
    <row r="41" ht="9.9499999999999993" customHeight="1" x14ac:dyDescent="0.15"/>
    <row r="42" ht="9.9499999999999993" customHeight="1" x14ac:dyDescent="0.15"/>
    <row r="43" ht="9.9499999999999993" customHeight="1" x14ac:dyDescent="0.15"/>
    <row r="44" ht="9.9499999999999993" customHeight="1" x14ac:dyDescent="0.15"/>
    <row r="45" ht="9.9499999999999993" customHeight="1" x14ac:dyDescent="0.15"/>
    <row r="46" ht="9.9499999999999993" customHeight="1" x14ac:dyDescent="0.15"/>
    <row r="47" ht="9.9499999999999993" customHeight="1" x14ac:dyDescent="0.15"/>
    <row r="48" ht="9.9499999999999993" customHeight="1" x14ac:dyDescent="0.15"/>
    <row r="49" ht="9.9499999999999993" customHeight="1" x14ac:dyDescent="0.15"/>
    <row r="50" ht="9.9499999999999993" customHeight="1" x14ac:dyDescent="0.15"/>
    <row r="51" ht="9.9499999999999993" customHeight="1" x14ac:dyDescent="0.15"/>
    <row r="52" ht="9.9499999999999993" customHeight="1" x14ac:dyDescent="0.15"/>
    <row r="53" ht="9.9499999999999993" customHeight="1" x14ac:dyDescent="0.15"/>
    <row r="54" ht="9.9499999999999993" customHeight="1" x14ac:dyDescent="0.15"/>
    <row r="55" ht="9.9499999999999993" customHeight="1" x14ac:dyDescent="0.15"/>
    <row r="56" ht="9.9499999999999993" customHeight="1" x14ac:dyDescent="0.15"/>
    <row r="57" ht="9.9499999999999993" customHeight="1" x14ac:dyDescent="0.15"/>
    <row r="58" ht="9.9499999999999993" customHeight="1" x14ac:dyDescent="0.15"/>
    <row r="59" ht="9.9499999999999993" customHeight="1" x14ac:dyDescent="0.15"/>
    <row r="60" ht="9.9499999999999993" customHeight="1" x14ac:dyDescent="0.15"/>
    <row r="61" ht="9.9499999999999993" customHeight="1" x14ac:dyDescent="0.15"/>
    <row r="62" ht="9.9499999999999993" customHeight="1" x14ac:dyDescent="0.15"/>
    <row r="63" ht="9.9499999999999993" customHeight="1" x14ac:dyDescent="0.15"/>
    <row r="64" ht="9.9499999999999993" customHeight="1" x14ac:dyDescent="0.15"/>
    <row r="65" ht="9.9499999999999993" customHeight="1" x14ac:dyDescent="0.15"/>
    <row r="66" ht="9.9499999999999993" customHeight="1" x14ac:dyDescent="0.15"/>
    <row r="67" ht="9.9499999999999993" customHeight="1" x14ac:dyDescent="0.15"/>
    <row r="68" ht="9.9499999999999993" customHeight="1" x14ac:dyDescent="0.15"/>
    <row r="69" ht="9.9499999999999993" customHeight="1" x14ac:dyDescent="0.15"/>
    <row r="70" ht="9.9499999999999993" customHeight="1" x14ac:dyDescent="0.15"/>
    <row r="71" ht="9.9499999999999993" customHeight="1" x14ac:dyDescent="0.15"/>
    <row r="72" ht="9.9499999999999993" customHeight="1" x14ac:dyDescent="0.15"/>
    <row r="73" ht="9.9499999999999993" customHeight="1" x14ac:dyDescent="0.15"/>
    <row r="74" ht="9.9499999999999993" customHeight="1" x14ac:dyDescent="0.15"/>
    <row r="75" ht="9.9499999999999993" customHeight="1" x14ac:dyDescent="0.15"/>
    <row r="76" ht="9.9499999999999993" customHeight="1" x14ac:dyDescent="0.15"/>
    <row r="77" ht="9.9499999999999993" customHeight="1" x14ac:dyDescent="0.15"/>
    <row r="78" ht="9.9499999999999993" customHeight="1" x14ac:dyDescent="0.15"/>
    <row r="79" ht="9.9499999999999993" customHeight="1" x14ac:dyDescent="0.15"/>
    <row r="80" ht="9.9499999999999993" customHeight="1" x14ac:dyDescent="0.15"/>
    <row r="81" ht="9.9499999999999993" customHeight="1" x14ac:dyDescent="0.15"/>
    <row r="82" ht="9.9499999999999993" customHeight="1" x14ac:dyDescent="0.15"/>
    <row r="83" ht="9.9499999999999993" customHeight="1" x14ac:dyDescent="0.15"/>
    <row r="84" ht="9.9499999999999993" customHeight="1" x14ac:dyDescent="0.15"/>
    <row r="85" ht="9.9499999999999993" customHeight="1" x14ac:dyDescent="0.15"/>
    <row r="86" ht="9.9499999999999993" customHeight="1" x14ac:dyDescent="0.15"/>
    <row r="87" ht="9.9499999999999993" customHeight="1" x14ac:dyDescent="0.15"/>
    <row r="88" ht="9.9499999999999993" customHeight="1" x14ac:dyDescent="0.15"/>
    <row r="89" ht="9.9499999999999993" customHeight="1" x14ac:dyDescent="0.15"/>
    <row r="90" ht="9.9499999999999993" customHeight="1" x14ac:dyDescent="0.15"/>
    <row r="91" ht="9.9499999999999993" customHeight="1" x14ac:dyDescent="0.15"/>
    <row r="92" ht="9.9499999999999993" customHeight="1" x14ac:dyDescent="0.15"/>
    <row r="93" ht="9.9499999999999993" customHeight="1" x14ac:dyDescent="0.15"/>
    <row r="94" ht="9.9499999999999993" customHeight="1" x14ac:dyDescent="0.15"/>
    <row r="95" ht="9.9499999999999993" customHeight="1" x14ac:dyDescent="0.15"/>
    <row r="96" ht="9.9499999999999993" customHeight="1" x14ac:dyDescent="0.15"/>
    <row r="97" ht="9.9499999999999993" customHeight="1" x14ac:dyDescent="0.15"/>
    <row r="98" ht="9.9499999999999993" customHeight="1" x14ac:dyDescent="0.15"/>
    <row r="99" ht="9.9499999999999993" customHeight="1" x14ac:dyDescent="0.15"/>
    <row r="100" ht="9.9499999999999993" customHeight="1" x14ac:dyDescent="0.15"/>
    <row r="101" ht="9.9499999999999993" customHeight="1" x14ac:dyDescent="0.15"/>
  </sheetData>
  <mergeCells count="1">
    <mergeCell ref="A1:E1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8"/>
  <sheetViews>
    <sheetView tabSelected="1" zoomScale="110" zoomScaleNormal="110" workbookViewId="0">
      <selection activeCell="E106" sqref="E106"/>
    </sheetView>
  </sheetViews>
  <sheetFormatPr defaultRowHeight="15" x14ac:dyDescent="0.25"/>
  <cols>
    <col min="1" max="1" width="11.7109375" customWidth="1"/>
    <col min="2" max="2" width="47.7109375" customWidth="1"/>
    <col min="3" max="3" width="1.7109375" customWidth="1"/>
    <col min="4" max="4" width="19.7109375" customWidth="1"/>
    <col min="5" max="5" width="8.7109375" style="46" customWidth="1"/>
  </cols>
  <sheetData>
    <row r="1" spans="1:8" ht="20.100000000000001" customHeight="1" x14ac:dyDescent="0.25">
      <c r="A1" s="28"/>
      <c r="B1" s="41" t="s">
        <v>3</v>
      </c>
      <c r="C1" s="40"/>
      <c r="D1" s="34" t="s">
        <v>4</v>
      </c>
      <c r="E1" s="42" t="s">
        <v>5</v>
      </c>
    </row>
    <row r="2" spans="1:8" ht="9.9499999999999993" customHeight="1" x14ac:dyDescent="0.25">
      <c r="A2" s="20" t="s">
        <v>67</v>
      </c>
      <c r="B2" s="26"/>
      <c r="C2" s="26"/>
      <c r="D2" s="39"/>
      <c r="E2" s="43"/>
    </row>
    <row r="3" spans="1:8" ht="9.9499999999999993" customHeight="1" x14ac:dyDescent="0.25">
      <c r="A3" s="27" t="s">
        <v>11</v>
      </c>
      <c r="B3" s="25"/>
      <c r="C3" s="25"/>
      <c r="D3" s="35"/>
      <c r="E3" s="44"/>
    </row>
    <row r="4" spans="1:8" ht="9.9499999999999993" customHeight="1" x14ac:dyDescent="0.25">
      <c r="A4" s="23"/>
      <c r="B4" s="38" t="s">
        <v>13</v>
      </c>
      <c r="C4" s="30"/>
      <c r="D4" s="36" t="s">
        <v>12</v>
      </c>
      <c r="E4" s="61">
        <v>1431.34</v>
      </c>
      <c r="H4" s="48"/>
    </row>
    <row r="5" spans="1:8" ht="9.9499999999999993" customHeight="1" x14ac:dyDescent="0.25">
      <c r="A5" s="22"/>
      <c r="B5" s="38" t="s">
        <v>15</v>
      </c>
      <c r="C5" s="30"/>
      <c r="D5" s="36" t="s">
        <v>14</v>
      </c>
      <c r="E5" s="61">
        <v>1611.9</v>
      </c>
      <c r="H5" s="48"/>
    </row>
    <row r="6" spans="1:8" ht="9.9499999999999993" customHeight="1" x14ac:dyDescent="0.25">
      <c r="A6" s="22"/>
      <c r="B6" s="38" t="s">
        <v>17</v>
      </c>
      <c r="C6" s="30"/>
      <c r="D6" s="36" t="s">
        <v>16</v>
      </c>
      <c r="E6" s="61">
        <v>1792.46</v>
      </c>
      <c r="H6" s="48"/>
    </row>
    <row r="7" spans="1:8" ht="9.9499999999999993" customHeight="1" x14ac:dyDescent="0.25">
      <c r="A7" s="27" t="s">
        <v>18</v>
      </c>
      <c r="B7" s="25"/>
      <c r="C7" s="25"/>
      <c r="D7" s="35"/>
      <c r="E7" s="33"/>
      <c r="H7" s="48"/>
    </row>
    <row r="8" spans="1:8" ht="9.9499999999999993" customHeight="1" x14ac:dyDescent="0.25">
      <c r="A8" s="22"/>
      <c r="B8" s="38" t="s">
        <v>20</v>
      </c>
      <c r="C8" s="30"/>
      <c r="D8" s="36" t="s">
        <v>19</v>
      </c>
      <c r="E8" s="32">
        <v>961.16</v>
      </c>
      <c r="H8" s="48"/>
    </row>
    <row r="9" spans="1:8" ht="9.9499999999999993" customHeight="1" x14ac:dyDescent="0.25">
      <c r="A9" s="22"/>
      <c r="B9" s="38" t="s">
        <v>22</v>
      </c>
      <c r="C9" s="30"/>
      <c r="D9" s="36" t="s">
        <v>21</v>
      </c>
      <c r="E9" s="32">
        <v>1185.6099999999999</v>
      </c>
      <c r="H9" s="48"/>
    </row>
    <row r="10" spans="1:8" ht="9.9499999999999993" customHeight="1" x14ac:dyDescent="0.25">
      <c r="A10" s="22"/>
      <c r="B10" s="38" t="s">
        <v>24</v>
      </c>
      <c r="C10" s="30"/>
      <c r="D10" s="36" t="s">
        <v>23</v>
      </c>
      <c r="E10" s="32">
        <v>1435.22</v>
      </c>
      <c r="H10" s="48"/>
    </row>
    <row r="11" spans="1:8" ht="9.9499999999999993" customHeight="1" x14ac:dyDescent="0.25">
      <c r="A11" s="22"/>
      <c r="B11" s="38" t="s">
        <v>26</v>
      </c>
      <c r="C11" s="30"/>
      <c r="D11" s="36" t="s">
        <v>25</v>
      </c>
      <c r="E11" s="32">
        <v>1049.82</v>
      </c>
      <c r="H11" s="48"/>
    </row>
    <row r="12" spans="1:8" ht="9.9499999999999993" customHeight="1" x14ac:dyDescent="0.25">
      <c r="A12" s="27" t="s">
        <v>27</v>
      </c>
      <c r="B12" s="25"/>
      <c r="C12" s="25"/>
      <c r="D12" s="35"/>
      <c r="E12" s="33"/>
      <c r="H12" s="48"/>
    </row>
    <row r="13" spans="1:8" ht="9.9499999999999993" customHeight="1" x14ac:dyDescent="0.25">
      <c r="A13" s="23"/>
      <c r="B13" s="38" t="s">
        <v>29</v>
      </c>
      <c r="C13" s="30"/>
      <c r="D13" s="36" t="s">
        <v>28</v>
      </c>
      <c r="E13" s="32">
        <v>583.99</v>
      </c>
      <c r="H13" s="48"/>
    </row>
    <row r="14" spans="1:8" ht="9.9499999999999993" customHeight="1" x14ac:dyDescent="0.25">
      <c r="A14" s="22"/>
      <c r="B14" s="38" t="s">
        <v>31</v>
      </c>
      <c r="C14" s="30"/>
      <c r="D14" s="36" t="s">
        <v>30</v>
      </c>
      <c r="E14" s="32">
        <v>729.21</v>
      </c>
      <c r="H14" s="48"/>
    </row>
    <row r="15" spans="1:8" ht="9.9499999999999993" customHeight="1" x14ac:dyDescent="0.25">
      <c r="A15" s="22"/>
      <c r="B15" s="38" t="s">
        <v>33</v>
      </c>
      <c r="C15" s="30"/>
      <c r="D15" s="36" t="s">
        <v>32</v>
      </c>
      <c r="E15" s="32">
        <v>921.39</v>
      </c>
      <c r="H15" s="48"/>
    </row>
    <row r="16" spans="1:8" ht="9.9499999999999993" customHeight="1" x14ac:dyDescent="0.25">
      <c r="A16" s="22"/>
      <c r="B16" s="38" t="s">
        <v>35</v>
      </c>
      <c r="C16" s="30"/>
      <c r="D16" s="36" t="s">
        <v>34</v>
      </c>
      <c r="E16" s="32">
        <v>751.8</v>
      </c>
      <c r="H16" s="48"/>
    </row>
    <row r="17" spans="1:8" ht="9.9499999999999993" customHeight="1" x14ac:dyDescent="0.25">
      <c r="A17" s="27" t="s">
        <v>36</v>
      </c>
      <c r="B17" s="29"/>
      <c r="C17" s="29"/>
      <c r="D17" s="35"/>
      <c r="E17" s="33"/>
      <c r="H17" s="48"/>
    </row>
    <row r="18" spans="1:8" ht="9.9499999999999993" customHeight="1" x14ac:dyDescent="0.25">
      <c r="A18" s="23"/>
      <c r="B18" s="38" t="s">
        <v>38</v>
      </c>
      <c r="C18" s="30"/>
      <c r="D18" s="36" t="s">
        <v>37</v>
      </c>
      <c r="E18" s="32">
        <v>136.72999999999999</v>
      </c>
      <c r="H18" s="48"/>
    </row>
    <row r="19" spans="1:8" ht="9.9499999999999993" customHeight="1" x14ac:dyDescent="0.25">
      <c r="A19" s="22"/>
      <c r="B19" s="38" t="s">
        <v>40</v>
      </c>
      <c r="C19" s="30"/>
      <c r="D19" s="36" t="s">
        <v>39</v>
      </c>
      <c r="E19" s="32">
        <v>136.72999999999999</v>
      </c>
      <c r="H19" s="48"/>
    </row>
    <row r="20" spans="1:8" ht="9.9499999999999993" customHeight="1" x14ac:dyDescent="0.25">
      <c r="A20" s="22"/>
      <c r="B20" s="38" t="s">
        <v>42</v>
      </c>
      <c r="C20" s="30"/>
      <c r="D20" s="36" t="s">
        <v>41</v>
      </c>
      <c r="E20" s="32">
        <v>136.72999999999999</v>
      </c>
      <c r="H20" s="48"/>
    </row>
    <row r="21" spans="1:8" ht="9.9499999999999993" customHeight="1" x14ac:dyDescent="0.25">
      <c r="A21" s="22"/>
      <c r="B21" s="38" t="s">
        <v>44</v>
      </c>
      <c r="C21" s="30"/>
      <c r="D21" s="36" t="s">
        <v>43</v>
      </c>
      <c r="E21" s="32">
        <v>159.21</v>
      </c>
      <c r="H21" s="48"/>
    </row>
    <row r="22" spans="1:8" ht="9.9499999999999993" customHeight="1" x14ac:dyDescent="0.25">
      <c r="A22" s="22"/>
      <c r="B22" s="38" t="s">
        <v>46</v>
      </c>
      <c r="C22" s="30"/>
      <c r="D22" s="36" t="s">
        <v>45</v>
      </c>
      <c r="E22" s="32">
        <v>200.85</v>
      </c>
      <c r="H22" s="48"/>
    </row>
    <row r="23" spans="1:8" ht="9.9499999999999993" customHeight="1" x14ac:dyDescent="0.25">
      <c r="A23" s="22"/>
      <c r="B23" s="38" t="s">
        <v>48</v>
      </c>
      <c r="C23" s="30"/>
      <c r="D23" s="36" t="s">
        <v>47</v>
      </c>
      <c r="E23" s="32">
        <v>372.99</v>
      </c>
      <c r="H23" s="48"/>
    </row>
    <row r="24" spans="1:8" ht="9.9499999999999993" customHeight="1" x14ac:dyDescent="0.25">
      <c r="A24" s="22"/>
      <c r="B24" s="38" t="s">
        <v>50</v>
      </c>
      <c r="C24" s="30"/>
      <c r="D24" s="36" t="s">
        <v>49</v>
      </c>
      <c r="E24" s="32">
        <v>270.64999999999998</v>
      </c>
      <c r="H24" s="48"/>
    </row>
    <row r="25" spans="1:8" ht="9.9499999999999993" customHeight="1" x14ac:dyDescent="0.25">
      <c r="A25" s="27" t="s">
        <v>51</v>
      </c>
      <c r="B25" s="29"/>
      <c r="C25" s="29"/>
      <c r="D25" s="35"/>
      <c r="E25" s="33"/>
      <c r="H25" s="48"/>
    </row>
    <row r="26" spans="1:8" ht="9.9499999999999993" customHeight="1" x14ac:dyDescent="0.25">
      <c r="A26" s="22"/>
      <c r="B26" s="38" t="s">
        <v>53</v>
      </c>
      <c r="C26" s="30"/>
      <c r="D26" s="36" t="s">
        <v>52</v>
      </c>
      <c r="E26" s="32">
        <v>209.22</v>
      </c>
      <c r="H26" s="48"/>
    </row>
    <row r="27" spans="1:8" ht="9.9499999999999993" customHeight="1" x14ac:dyDescent="0.25">
      <c r="A27" s="22"/>
      <c r="B27" s="38" t="s">
        <v>55</v>
      </c>
      <c r="C27" s="30"/>
      <c r="D27" s="36" t="s">
        <v>54</v>
      </c>
      <c r="E27" s="32">
        <v>264.08</v>
      </c>
      <c r="H27" s="48"/>
    </row>
    <row r="28" spans="1:8" ht="9.9499999999999993" customHeight="1" x14ac:dyDescent="0.25">
      <c r="A28" s="22"/>
      <c r="B28" s="38" t="s">
        <v>57</v>
      </c>
      <c r="C28" s="30"/>
      <c r="D28" s="36" t="s">
        <v>56</v>
      </c>
      <c r="E28" s="32">
        <v>339.83</v>
      </c>
      <c r="H28" s="48"/>
    </row>
    <row r="29" spans="1:8" ht="9.9499999999999993" customHeight="1" x14ac:dyDescent="0.25">
      <c r="A29" s="27" t="s">
        <v>58</v>
      </c>
      <c r="B29" s="29"/>
      <c r="C29" s="29"/>
      <c r="D29" s="35"/>
      <c r="E29" s="33"/>
      <c r="H29" s="48"/>
    </row>
    <row r="30" spans="1:8" ht="9.9499999999999993" customHeight="1" x14ac:dyDescent="0.25">
      <c r="A30" s="22"/>
      <c r="B30" s="38" t="s">
        <v>60</v>
      </c>
      <c r="C30" s="30"/>
      <c r="D30" s="36" t="s">
        <v>59</v>
      </c>
      <c r="E30" s="32">
        <v>47.6</v>
      </c>
      <c r="H30" s="48"/>
    </row>
    <row r="31" spans="1:8" ht="9.9499999999999993" customHeight="1" x14ac:dyDescent="0.25">
      <c r="A31" s="22"/>
      <c r="B31" s="38" t="s">
        <v>62</v>
      </c>
      <c r="C31" s="30"/>
      <c r="D31" s="36" t="s">
        <v>61</v>
      </c>
      <c r="E31" s="32">
        <v>61.82</v>
      </c>
      <c r="H31" s="48"/>
    </row>
    <row r="32" spans="1:8" ht="9.9499999999999993" customHeight="1" x14ac:dyDescent="0.25">
      <c r="A32" s="22"/>
      <c r="B32" s="38" t="s">
        <v>64</v>
      </c>
      <c r="C32" s="30"/>
      <c r="D32" s="36" t="s">
        <v>63</v>
      </c>
      <c r="E32" s="32">
        <v>33.44</v>
      </c>
      <c r="H32" s="48"/>
    </row>
    <row r="33" spans="1:8" ht="9.9499999999999993" customHeight="1" x14ac:dyDescent="0.25">
      <c r="A33" s="22"/>
      <c r="B33" s="38" t="s">
        <v>66</v>
      </c>
      <c r="C33" s="30"/>
      <c r="D33" s="36" t="s">
        <v>65</v>
      </c>
      <c r="E33" s="32">
        <v>43.85</v>
      </c>
      <c r="H33" s="48"/>
    </row>
    <row r="34" spans="1:8" ht="9.9499999999999993" customHeight="1" x14ac:dyDescent="0.25">
      <c r="A34" s="20" t="s">
        <v>10</v>
      </c>
      <c r="B34" s="19"/>
      <c r="C34" s="19"/>
      <c r="D34" s="39"/>
      <c r="E34" s="45"/>
      <c r="H34" s="48"/>
    </row>
    <row r="35" spans="1:8" ht="9.9499999999999993" customHeight="1" x14ac:dyDescent="0.25">
      <c r="A35" s="27" t="s">
        <v>83</v>
      </c>
      <c r="B35" s="25"/>
      <c r="C35" s="25"/>
      <c r="D35" s="35"/>
      <c r="E35" s="33"/>
      <c r="H35" s="48"/>
    </row>
    <row r="36" spans="1:8" ht="9.9499999999999993" customHeight="1" x14ac:dyDescent="0.25">
      <c r="A36" s="24"/>
      <c r="B36" s="38" t="s">
        <v>304</v>
      </c>
      <c r="C36" s="31"/>
      <c r="D36" s="37" t="s">
        <v>246</v>
      </c>
      <c r="E36" s="32">
        <v>34.619999999999997</v>
      </c>
      <c r="H36" s="48"/>
    </row>
    <row r="37" spans="1:8" ht="9.9499999999999993" customHeight="1" x14ac:dyDescent="0.25">
      <c r="A37" s="21"/>
      <c r="B37" s="38" t="s">
        <v>305</v>
      </c>
      <c r="C37" s="31"/>
      <c r="D37" s="37" t="s">
        <v>230</v>
      </c>
      <c r="E37" s="32">
        <v>9.18</v>
      </c>
      <c r="H37" s="48"/>
    </row>
    <row r="38" spans="1:8" ht="9.9499999999999993" customHeight="1" x14ac:dyDescent="0.25">
      <c r="A38" s="21"/>
      <c r="B38" s="38" t="s">
        <v>306</v>
      </c>
      <c r="C38" s="31"/>
      <c r="D38" s="37" t="s">
        <v>231</v>
      </c>
      <c r="E38" s="32">
        <v>19.940000000000001</v>
      </c>
      <c r="H38" s="48"/>
    </row>
    <row r="39" spans="1:8" ht="9.9499999999999993" customHeight="1" x14ac:dyDescent="0.25">
      <c r="A39" s="21"/>
      <c r="B39" s="38" t="s">
        <v>307</v>
      </c>
      <c r="C39" s="31"/>
      <c r="D39" s="37" t="s">
        <v>232</v>
      </c>
      <c r="E39" s="32">
        <v>35.47</v>
      </c>
      <c r="H39" s="48"/>
    </row>
    <row r="40" spans="1:8" ht="9.9499999999999993" customHeight="1" x14ac:dyDescent="0.25">
      <c r="A40" s="21"/>
      <c r="B40" s="38" t="s">
        <v>308</v>
      </c>
      <c r="C40" s="31"/>
      <c r="D40" s="37" t="s">
        <v>233</v>
      </c>
      <c r="E40" s="32">
        <v>11.15</v>
      </c>
      <c r="H40" s="48"/>
    </row>
    <row r="41" spans="1:8" ht="9.9499999999999993" customHeight="1" x14ac:dyDescent="0.25">
      <c r="A41" s="21"/>
      <c r="B41" s="38" t="s">
        <v>309</v>
      </c>
      <c r="C41" s="31"/>
      <c r="D41" s="37" t="s">
        <v>234</v>
      </c>
      <c r="E41" s="32">
        <v>12.33</v>
      </c>
      <c r="H41" s="48"/>
    </row>
    <row r="42" spans="1:8" ht="9.9499999999999993" customHeight="1" x14ac:dyDescent="0.25">
      <c r="A42" s="21"/>
      <c r="B42" s="38" t="s">
        <v>310</v>
      </c>
      <c r="C42" s="31"/>
      <c r="D42" s="37" t="s">
        <v>235</v>
      </c>
      <c r="E42" s="32">
        <v>24.08</v>
      </c>
      <c r="H42" s="48"/>
    </row>
    <row r="43" spans="1:8" ht="9.9499999999999993" customHeight="1" x14ac:dyDescent="0.25">
      <c r="A43" s="21"/>
      <c r="B43" s="38" t="s">
        <v>311</v>
      </c>
      <c r="C43" s="31"/>
      <c r="D43" s="37" t="s">
        <v>236</v>
      </c>
      <c r="E43" s="32">
        <v>13.31</v>
      </c>
      <c r="H43" s="48"/>
    </row>
    <row r="44" spans="1:8" s="1" customFormat="1" ht="9.9499999999999993" customHeight="1" x14ac:dyDescent="0.15">
      <c r="A44" s="21"/>
      <c r="B44" s="38" t="s">
        <v>312</v>
      </c>
      <c r="C44" s="31"/>
      <c r="D44" s="37" t="s">
        <v>237</v>
      </c>
      <c r="E44" s="32">
        <v>34.67</v>
      </c>
      <c r="H44" s="48"/>
    </row>
    <row r="45" spans="1:8" s="1" customFormat="1" ht="9.9499999999999993" customHeight="1" x14ac:dyDescent="0.15">
      <c r="A45" s="21"/>
      <c r="B45" s="38" t="s">
        <v>313</v>
      </c>
      <c r="C45" s="31"/>
      <c r="D45" s="37" t="s">
        <v>238</v>
      </c>
      <c r="E45" s="32">
        <v>15.51</v>
      </c>
      <c r="H45" s="48"/>
    </row>
    <row r="46" spans="1:8" s="1" customFormat="1" ht="9.9499999999999993" customHeight="1" x14ac:dyDescent="0.15">
      <c r="A46" s="21"/>
      <c r="B46" s="38" t="s">
        <v>314</v>
      </c>
      <c r="C46" s="31"/>
      <c r="D46" s="37" t="s">
        <v>239</v>
      </c>
      <c r="E46" s="32">
        <v>30.99</v>
      </c>
      <c r="H46" s="48"/>
    </row>
    <row r="47" spans="1:8" s="1" customFormat="1" ht="9.9499999999999993" customHeight="1" x14ac:dyDescent="0.15">
      <c r="A47" s="21"/>
      <c r="B47" s="38" t="s">
        <v>315</v>
      </c>
      <c r="C47" s="31"/>
      <c r="D47" s="37" t="s">
        <v>240</v>
      </c>
      <c r="E47" s="32">
        <v>17.39</v>
      </c>
      <c r="H47" s="48"/>
    </row>
    <row r="48" spans="1:8" ht="9.9499999999999993" customHeight="1" x14ac:dyDescent="0.25">
      <c r="A48" s="21"/>
      <c r="B48" s="38" t="s">
        <v>316</v>
      </c>
      <c r="C48" s="31"/>
      <c r="D48" s="37" t="s">
        <v>241</v>
      </c>
      <c r="E48" s="32">
        <v>42.4</v>
      </c>
      <c r="H48" s="48"/>
    </row>
    <row r="49" spans="1:8" ht="9.9499999999999993" customHeight="1" x14ac:dyDescent="0.25">
      <c r="A49" s="21"/>
      <c r="B49" s="38" t="s">
        <v>317</v>
      </c>
      <c r="C49" s="31"/>
      <c r="D49" s="37" t="s">
        <v>242</v>
      </c>
      <c r="E49" s="32">
        <v>19.670000000000002</v>
      </c>
      <c r="H49" s="48"/>
    </row>
    <row r="50" spans="1:8" ht="9.9499999999999993" customHeight="1" x14ac:dyDescent="0.25">
      <c r="A50" s="21"/>
      <c r="B50" s="38" t="s">
        <v>318</v>
      </c>
      <c r="C50" s="31"/>
      <c r="D50" s="37" t="s">
        <v>243</v>
      </c>
      <c r="E50" s="32">
        <v>36.08</v>
      </c>
      <c r="H50" s="48"/>
    </row>
    <row r="51" spans="1:8" ht="9.9499999999999993" customHeight="1" x14ac:dyDescent="0.25">
      <c r="A51" s="21"/>
      <c r="B51" s="38" t="s">
        <v>319</v>
      </c>
      <c r="C51" s="31"/>
      <c r="D51" s="37" t="s">
        <v>244</v>
      </c>
      <c r="E51" s="32">
        <v>14.21</v>
      </c>
      <c r="H51" s="48"/>
    </row>
    <row r="52" spans="1:8" ht="9.9499999999999993" customHeight="1" x14ac:dyDescent="0.25">
      <c r="A52" s="21"/>
      <c r="B52" s="38" t="s">
        <v>320</v>
      </c>
      <c r="C52" s="31"/>
      <c r="D52" s="37" t="s">
        <v>245</v>
      </c>
      <c r="E52" s="32">
        <v>21.96</v>
      </c>
      <c r="H52" s="48"/>
    </row>
    <row r="53" spans="1:8" ht="9.9499999999999993" customHeight="1" x14ac:dyDescent="0.25">
      <c r="A53" s="27" t="s">
        <v>321</v>
      </c>
      <c r="B53" s="25"/>
      <c r="C53" s="25"/>
      <c r="D53" s="35"/>
      <c r="E53" s="33"/>
      <c r="H53" s="48"/>
    </row>
    <row r="54" spans="1:8" ht="9.9499999999999993" customHeight="1" x14ac:dyDescent="0.25">
      <c r="A54" s="24"/>
      <c r="B54" s="38" t="s">
        <v>315</v>
      </c>
      <c r="C54" s="31"/>
      <c r="D54" s="37" t="s">
        <v>248</v>
      </c>
      <c r="E54" s="32">
        <v>26.03</v>
      </c>
      <c r="H54" s="48"/>
    </row>
    <row r="55" spans="1:8" ht="9.9499999999999993" customHeight="1" x14ac:dyDescent="0.25">
      <c r="A55" s="21"/>
      <c r="B55" s="38" t="s">
        <v>322</v>
      </c>
      <c r="C55" s="31"/>
      <c r="D55" s="37" t="s">
        <v>249</v>
      </c>
      <c r="E55" s="32">
        <v>41.93</v>
      </c>
      <c r="H55" s="48"/>
    </row>
    <row r="56" spans="1:8" ht="9.9499999999999993" customHeight="1" x14ac:dyDescent="0.25">
      <c r="A56" s="21"/>
      <c r="B56" s="38" t="s">
        <v>323</v>
      </c>
      <c r="C56" s="31"/>
      <c r="D56" s="37" t="s">
        <v>250</v>
      </c>
      <c r="E56" s="32">
        <v>46.54</v>
      </c>
      <c r="H56" s="48"/>
    </row>
    <row r="57" spans="1:8" ht="9.9499999999999993" customHeight="1" x14ac:dyDescent="0.25">
      <c r="A57" s="21"/>
      <c r="B57" s="38" t="s">
        <v>324</v>
      </c>
      <c r="C57" s="31"/>
      <c r="D57" s="37" t="s">
        <v>251</v>
      </c>
      <c r="E57" s="32">
        <v>54.74</v>
      </c>
      <c r="H57" s="48"/>
    </row>
    <row r="58" spans="1:8" ht="9.9499999999999993" customHeight="1" x14ac:dyDescent="0.25">
      <c r="A58" s="21"/>
      <c r="B58" s="38" t="s">
        <v>325</v>
      </c>
      <c r="C58" s="31"/>
      <c r="D58" s="37" t="s">
        <v>252</v>
      </c>
      <c r="E58" s="32">
        <v>31.07</v>
      </c>
      <c r="H58" s="48"/>
    </row>
    <row r="59" spans="1:8" ht="9.9499999999999993" customHeight="1" x14ac:dyDescent="0.25">
      <c r="A59" s="21"/>
      <c r="B59" s="38" t="s">
        <v>326</v>
      </c>
      <c r="C59" s="31"/>
      <c r="D59" s="37" t="s">
        <v>253</v>
      </c>
      <c r="E59" s="32">
        <v>40.5</v>
      </c>
      <c r="H59" s="48"/>
    </row>
    <row r="60" spans="1:8" ht="9.9499999999999993" customHeight="1" x14ac:dyDescent="0.25">
      <c r="A60" s="27" t="s">
        <v>68</v>
      </c>
      <c r="B60" s="25"/>
      <c r="C60" s="25"/>
      <c r="D60" s="35"/>
      <c r="E60" s="33"/>
      <c r="H60" s="48"/>
    </row>
    <row r="61" spans="1:8" ht="9.9499999999999993" customHeight="1" x14ac:dyDescent="0.25">
      <c r="A61" s="21"/>
      <c r="B61" s="38" t="s">
        <v>327</v>
      </c>
      <c r="C61" s="31"/>
      <c r="D61" s="37" t="s">
        <v>262</v>
      </c>
      <c r="E61" s="32">
        <v>13.93</v>
      </c>
      <c r="H61" s="48"/>
    </row>
    <row r="62" spans="1:8" ht="9.9499999999999993" customHeight="1" x14ac:dyDescent="0.25">
      <c r="A62" s="21"/>
      <c r="B62" s="38" t="s">
        <v>328</v>
      </c>
      <c r="C62" s="31"/>
      <c r="D62" s="37" t="s">
        <v>263</v>
      </c>
      <c r="E62" s="32">
        <v>17.2</v>
      </c>
      <c r="H62" s="48"/>
    </row>
    <row r="63" spans="1:8" ht="9.9499999999999993" customHeight="1" x14ac:dyDescent="0.25">
      <c r="A63" s="21"/>
      <c r="B63" s="38" t="s">
        <v>329</v>
      </c>
      <c r="C63" s="31"/>
      <c r="D63" s="37" t="s">
        <v>264</v>
      </c>
      <c r="E63" s="32">
        <v>22.96</v>
      </c>
      <c r="H63" s="48"/>
    </row>
    <row r="64" spans="1:8" ht="9.9499999999999993" customHeight="1" x14ac:dyDescent="0.25">
      <c r="A64" s="54"/>
      <c r="B64" s="38" t="s">
        <v>330</v>
      </c>
      <c r="C64" s="31"/>
      <c r="D64" s="37" t="s">
        <v>193</v>
      </c>
      <c r="E64" s="32">
        <v>17.09</v>
      </c>
      <c r="H64" s="48"/>
    </row>
    <row r="65" spans="1:8" ht="9.9499999999999993" customHeight="1" x14ac:dyDescent="0.25">
      <c r="A65" s="27" t="s">
        <v>69</v>
      </c>
      <c r="B65" s="25"/>
      <c r="C65" s="25"/>
      <c r="D65" s="35"/>
      <c r="E65" s="33"/>
      <c r="H65" s="48"/>
    </row>
    <row r="66" spans="1:8" ht="9.9499999999999993" customHeight="1" x14ac:dyDescent="0.25">
      <c r="A66" s="24"/>
      <c r="B66" s="38" t="s">
        <v>331</v>
      </c>
      <c r="C66" s="31"/>
      <c r="D66" s="37" t="s">
        <v>247</v>
      </c>
      <c r="E66" s="32">
        <v>10.54</v>
      </c>
      <c r="H66" s="48"/>
    </row>
    <row r="67" spans="1:8" ht="9.9499999999999993" customHeight="1" x14ac:dyDescent="0.25">
      <c r="A67" s="21"/>
      <c r="B67" s="38" t="s">
        <v>332</v>
      </c>
      <c r="C67" s="31"/>
      <c r="D67" s="37" t="s">
        <v>256</v>
      </c>
      <c r="E67" s="32">
        <v>16.690000000000001</v>
      </c>
      <c r="H67" s="48"/>
    </row>
    <row r="68" spans="1:8" ht="9.9499999999999993" customHeight="1" x14ac:dyDescent="0.25">
      <c r="A68" s="21"/>
      <c r="B68" s="38" t="s">
        <v>333</v>
      </c>
      <c r="C68" s="31"/>
      <c r="D68" s="37" t="s">
        <v>257</v>
      </c>
      <c r="E68" s="32">
        <v>44.46</v>
      </c>
      <c r="H68" s="48"/>
    </row>
    <row r="69" spans="1:8" ht="9.9499999999999993" customHeight="1" x14ac:dyDescent="0.25">
      <c r="A69" s="21"/>
      <c r="B69" s="38" t="s">
        <v>334</v>
      </c>
      <c r="C69" s="31"/>
      <c r="D69" s="37" t="s">
        <v>258</v>
      </c>
      <c r="E69" s="32">
        <v>23.66</v>
      </c>
      <c r="H69" s="48"/>
    </row>
    <row r="70" spans="1:8" ht="9.9499999999999993" customHeight="1" x14ac:dyDescent="0.25">
      <c r="A70" s="21"/>
      <c r="B70" s="38" t="s">
        <v>335</v>
      </c>
      <c r="C70" s="31"/>
      <c r="D70" s="37" t="s">
        <v>259</v>
      </c>
      <c r="E70" s="32">
        <v>19.27</v>
      </c>
      <c r="H70" s="48"/>
    </row>
    <row r="71" spans="1:8" ht="9.9499999999999993" customHeight="1" x14ac:dyDescent="0.25">
      <c r="A71" s="21"/>
      <c r="B71" s="38" t="s">
        <v>336</v>
      </c>
      <c r="C71" s="31"/>
      <c r="D71" s="37" t="s">
        <v>260</v>
      </c>
      <c r="E71" s="32">
        <v>25.65</v>
      </c>
      <c r="H71" s="48"/>
    </row>
    <row r="72" spans="1:8" ht="9.9499999999999993" customHeight="1" x14ac:dyDescent="0.25">
      <c r="A72" s="27" t="s">
        <v>70</v>
      </c>
      <c r="B72" s="25"/>
      <c r="C72" s="25"/>
      <c r="D72" s="35"/>
      <c r="E72" s="33"/>
      <c r="H72" s="48"/>
    </row>
    <row r="73" spans="1:8" ht="9.9499999999999993" customHeight="1" x14ac:dyDescent="0.25">
      <c r="A73" s="21"/>
      <c r="B73" s="38" t="s">
        <v>337</v>
      </c>
      <c r="C73" s="31"/>
      <c r="D73" s="37" t="s">
        <v>261</v>
      </c>
      <c r="E73" s="32">
        <v>54.51</v>
      </c>
      <c r="H73" s="48"/>
    </row>
    <row r="74" spans="1:8" ht="9.9499999999999993" customHeight="1" x14ac:dyDescent="0.25">
      <c r="A74" s="21"/>
      <c r="B74" s="38" t="s">
        <v>338</v>
      </c>
      <c r="C74" s="31"/>
      <c r="D74" s="37" t="s">
        <v>266</v>
      </c>
      <c r="E74" s="32">
        <v>19.38</v>
      </c>
      <c r="H74" s="48"/>
    </row>
    <row r="75" spans="1:8" ht="9.9499999999999993" customHeight="1" x14ac:dyDescent="0.25">
      <c r="A75" s="21"/>
      <c r="B75" s="38" t="s">
        <v>339</v>
      </c>
      <c r="C75" s="31"/>
      <c r="D75" s="37" t="s">
        <v>267</v>
      </c>
      <c r="E75" s="32">
        <v>56.3</v>
      </c>
      <c r="H75" s="48"/>
    </row>
    <row r="76" spans="1:8" ht="9.9499999999999993" customHeight="1" x14ac:dyDescent="0.25">
      <c r="A76" s="21"/>
      <c r="B76" s="38" t="s">
        <v>340</v>
      </c>
      <c r="C76" s="31"/>
      <c r="D76" s="37" t="s">
        <v>268</v>
      </c>
      <c r="E76" s="32">
        <v>24.29</v>
      </c>
      <c r="H76" s="48"/>
    </row>
    <row r="77" spans="1:8" ht="9.9499999999999993" customHeight="1" x14ac:dyDescent="0.25">
      <c r="A77" s="21"/>
      <c r="B77" s="38" t="s">
        <v>341</v>
      </c>
      <c r="C77" s="31"/>
      <c r="D77" s="37" t="s">
        <v>269</v>
      </c>
      <c r="E77" s="32">
        <v>33.479999999999997</v>
      </c>
      <c r="H77" s="48"/>
    </row>
    <row r="78" spans="1:8" ht="9.9499999999999993" customHeight="1" x14ac:dyDescent="0.25">
      <c r="A78" s="21"/>
      <c r="B78" s="38" t="s">
        <v>342</v>
      </c>
      <c r="C78" s="31"/>
      <c r="D78" s="37" t="s">
        <v>270</v>
      </c>
      <c r="E78" s="32">
        <v>40.46</v>
      </c>
      <c r="H78" s="48"/>
    </row>
    <row r="79" spans="1:8" ht="9.9499999999999993" customHeight="1" x14ac:dyDescent="0.25">
      <c r="A79" s="27" t="s">
        <v>71</v>
      </c>
      <c r="B79" s="25"/>
      <c r="C79" s="25"/>
      <c r="D79" s="35"/>
      <c r="E79" s="33"/>
      <c r="H79" s="48"/>
    </row>
    <row r="80" spans="1:8" ht="9.9499999999999993" customHeight="1" x14ac:dyDescent="0.25">
      <c r="A80" s="21"/>
      <c r="B80" s="38" t="s">
        <v>343</v>
      </c>
      <c r="C80" s="31"/>
      <c r="D80" s="37" t="s">
        <v>254</v>
      </c>
      <c r="E80" s="32">
        <v>49.66</v>
      </c>
      <c r="H80" s="48"/>
    </row>
    <row r="81" spans="1:8" ht="9.9499999999999993" customHeight="1" x14ac:dyDescent="0.25">
      <c r="A81" s="21"/>
      <c r="B81" s="38" t="s">
        <v>344</v>
      </c>
      <c r="C81" s="31"/>
      <c r="D81" s="37" t="s">
        <v>255</v>
      </c>
      <c r="E81" s="32">
        <v>61.96</v>
      </c>
      <c r="H81" s="48"/>
    </row>
    <row r="82" spans="1:8" ht="9.9499999999999993" customHeight="1" x14ac:dyDescent="0.25">
      <c r="A82" s="27" t="s">
        <v>72</v>
      </c>
      <c r="B82" s="25"/>
      <c r="C82" s="25"/>
      <c r="D82" s="35"/>
      <c r="E82" s="33"/>
      <c r="H82" s="48"/>
    </row>
    <row r="83" spans="1:8" ht="9.9499999999999993" customHeight="1" x14ac:dyDescent="0.25">
      <c r="A83" s="21"/>
      <c r="B83" s="38" t="s">
        <v>345</v>
      </c>
      <c r="C83" s="31"/>
      <c r="D83" s="37" t="s">
        <v>265</v>
      </c>
      <c r="E83" s="32">
        <v>83.28</v>
      </c>
      <c r="H83" s="48"/>
    </row>
    <row r="84" spans="1:8" ht="9.9499999999999993" customHeight="1" x14ac:dyDescent="0.25">
      <c r="A84" s="21"/>
      <c r="B84" s="38" t="s">
        <v>346</v>
      </c>
      <c r="C84" s="31"/>
      <c r="D84" s="37" t="s">
        <v>271</v>
      </c>
      <c r="E84" s="32">
        <v>126.64</v>
      </c>
      <c r="H84" s="48"/>
    </row>
    <row r="85" spans="1:8" ht="9.9499999999999993" customHeight="1" x14ac:dyDescent="0.25">
      <c r="A85" s="21"/>
      <c r="B85" s="38" t="s">
        <v>347</v>
      </c>
      <c r="C85" s="31"/>
      <c r="D85" s="37" t="s">
        <v>272</v>
      </c>
      <c r="E85" s="32">
        <v>123.44</v>
      </c>
      <c r="H85" s="48"/>
    </row>
    <row r="86" spans="1:8" ht="9.9499999999999993" customHeight="1" x14ac:dyDescent="0.25">
      <c r="A86" s="21"/>
      <c r="B86" s="38" t="s">
        <v>348</v>
      </c>
      <c r="C86" s="31"/>
      <c r="D86" s="37" t="s">
        <v>273</v>
      </c>
      <c r="E86" s="32">
        <v>88.99</v>
      </c>
      <c r="H86" s="48"/>
    </row>
    <row r="87" spans="1:8" ht="9.9499999999999993" customHeight="1" x14ac:dyDescent="0.25">
      <c r="A87" s="21"/>
      <c r="B87" s="38" t="s">
        <v>349</v>
      </c>
      <c r="C87" s="31"/>
      <c r="D87" s="37" t="s">
        <v>274</v>
      </c>
      <c r="E87" s="32">
        <v>143.53</v>
      </c>
      <c r="H87" s="48"/>
    </row>
    <row r="88" spans="1:8" ht="9.9499999999999993" customHeight="1" x14ac:dyDescent="0.25">
      <c r="A88" s="27" t="s">
        <v>73</v>
      </c>
      <c r="B88" s="25"/>
      <c r="C88" s="25"/>
      <c r="D88" s="35"/>
      <c r="E88" s="33"/>
      <c r="H88" s="48"/>
    </row>
    <row r="89" spans="1:8" ht="9.9499999999999993" customHeight="1" x14ac:dyDescent="0.25">
      <c r="A89" s="21"/>
      <c r="B89" s="38" t="s">
        <v>305</v>
      </c>
      <c r="C89" s="31"/>
      <c r="D89" s="37" t="s">
        <v>275</v>
      </c>
      <c r="E89" s="32">
        <v>5.97</v>
      </c>
      <c r="H89" s="48"/>
    </row>
    <row r="90" spans="1:8" ht="9.9499999999999993" customHeight="1" x14ac:dyDescent="0.25">
      <c r="A90" s="21"/>
      <c r="B90" s="38" t="s">
        <v>308</v>
      </c>
      <c r="C90" s="31"/>
      <c r="D90" s="37" t="s">
        <v>276</v>
      </c>
      <c r="E90" s="32">
        <v>14.62</v>
      </c>
      <c r="H90" s="48"/>
    </row>
    <row r="91" spans="1:8" ht="9.9499999999999993" customHeight="1" x14ac:dyDescent="0.25">
      <c r="A91" s="21"/>
      <c r="B91" s="38" t="s">
        <v>309</v>
      </c>
      <c r="C91" s="31"/>
      <c r="D91" s="37" t="s">
        <v>277</v>
      </c>
      <c r="E91" s="32">
        <v>10.77</v>
      </c>
      <c r="H91" s="48"/>
    </row>
    <row r="92" spans="1:8" ht="9.9499999999999993" customHeight="1" x14ac:dyDescent="0.25">
      <c r="A92" s="21"/>
      <c r="B92" s="38" t="s">
        <v>310</v>
      </c>
      <c r="C92" s="31"/>
      <c r="D92" s="37" t="s">
        <v>278</v>
      </c>
      <c r="E92" s="32">
        <v>19.88</v>
      </c>
      <c r="H92" s="48"/>
    </row>
    <row r="93" spans="1:8" ht="9.9499999999999993" customHeight="1" x14ac:dyDescent="0.25">
      <c r="A93" s="21"/>
      <c r="B93" s="38" t="s">
        <v>315</v>
      </c>
      <c r="C93" s="31"/>
      <c r="D93" s="37" t="s">
        <v>279</v>
      </c>
      <c r="E93" s="32">
        <v>14.72</v>
      </c>
      <c r="H93" s="48"/>
    </row>
    <row r="94" spans="1:8" ht="9.9499999999999993" customHeight="1" x14ac:dyDescent="0.25">
      <c r="A94" s="21"/>
      <c r="B94" s="38" t="s">
        <v>316</v>
      </c>
      <c r="C94" s="31"/>
      <c r="D94" s="37" t="s">
        <v>280</v>
      </c>
      <c r="E94" s="32">
        <v>24.78</v>
      </c>
      <c r="H94" s="48"/>
    </row>
    <row r="95" spans="1:8" ht="9.9499999999999993" customHeight="1" x14ac:dyDescent="0.25">
      <c r="A95" s="21"/>
      <c r="B95" s="38" t="s">
        <v>317</v>
      </c>
      <c r="C95" s="31"/>
      <c r="D95" s="37" t="s">
        <v>281</v>
      </c>
      <c r="E95" s="32">
        <v>15.58</v>
      </c>
      <c r="H95" s="48"/>
    </row>
    <row r="96" spans="1:8" ht="9.9499999999999993" customHeight="1" x14ac:dyDescent="0.25">
      <c r="A96" s="21"/>
      <c r="B96" s="38" t="s">
        <v>350</v>
      </c>
      <c r="C96" s="31"/>
      <c r="D96" s="37" t="s">
        <v>282</v>
      </c>
      <c r="E96" s="32">
        <v>30.6</v>
      </c>
      <c r="H96" s="48"/>
    </row>
    <row r="97" spans="1:8" ht="9.9499999999999993" customHeight="1" x14ac:dyDescent="0.25">
      <c r="A97" s="21"/>
      <c r="B97" s="38" t="s">
        <v>323</v>
      </c>
      <c r="C97" s="31"/>
      <c r="D97" s="37" t="s">
        <v>283</v>
      </c>
      <c r="E97" s="32">
        <v>22.8</v>
      </c>
      <c r="H97" s="48"/>
    </row>
    <row r="98" spans="1:8" ht="9.9499999999999993" customHeight="1" x14ac:dyDescent="0.25">
      <c r="A98" s="27" t="s">
        <v>74</v>
      </c>
      <c r="B98" s="25"/>
      <c r="C98" s="25"/>
      <c r="D98" s="35"/>
      <c r="E98" s="33"/>
      <c r="H98" s="48"/>
    </row>
    <row r="99" spans="1:8" ht="9.9499999999999993" customHeight="1" x14ac:dyDescent="0.25">
      <c r="A99" s="21"/>
      <c r="B99" s="38" t="s">
        <v>351</v>
      </c>
      <c r="C99" s="31"/>
      <c r="D99" s="37" t="s">
        <v>194</v>
      </c>
      <c r="E99" s="32">
        <v>29.55</v>
      </c>
      <c r="H99" s="48"/>
    </row>
    <row r="100" spans="1:8" ht="9.9499999999999993" customHeight="1" x14ac:dyDescent="0.25">
      <c r="A100" s="21"/>
      <c r="B100" s="38" t="s">
        <v>352</v>
      </c>
      <c r="C100" s="31"/>
      <c r="D100" s="37" t="s">
        <v>195</v>
      </c>
      <c r="E100" s="32">
        <v>40.81</v>
      </c>
      <c r="H100" s="48"/>
    </row>
    <row r="101" spans="1:8" ht="9.9499999999999993" customHeight="1" x14ac:dyDescent="0.25">
      <c r="A101" s="21"/>
      <c r="B101" s="38" t="s">
        <v>353</v>
      </c>
      <c r="C101" s="31"/>
      <c r="D101" s="37" t="s">
        <v>196</v>
      </c>
      <c r="E101" s="32">
        <v>35.71</v>
      </c>
      <c r="H101" s="48"/>
    </row>
    <row r="102" spans="1:8" ht="9.9499999999999993" customHeight="1" x14ac:dyDescent="0.25">
      <c r="A102" s="27" t="s">
        <v>75</v>
      </c>
      <c r="B102" s="25"/>
      <c r="C102" s="25"/>
      <c r="D102" s="35"/>
      <c r="E102" s="33"/>
      <c r="H102" s="48"/>
    </row>
    <row r="103" spans="1:8" ht="9.9499999999999993" customHeight="1" x14ac:dyDescent="0.25">
      <c r="A103" s="21"/>
      <c r="B103" s="38" t="s">
        <v>354</v>
      </c>
      <c r="C103" s="31"/>
      <c r="D103" s="37" t="s">
        <v>197</v>
      </c>
      <c r="E103" s="32">
        <v>18.559999999999999</v>
      </c>
      <c r="H103" s="48"/>
    </row>
    <row r="104" spans="1:8" ht="9.9499999999999993" customHeight="1" x14ac:dyDescent="0.25">
      <c r="A104" s="21"/>
      <c r="B104" s="38" t="s">
        <v>355</v>
      </c>
      <c r="C104" s="31"/>
      <c r="D104" s="37" t="s">
        <v>198</v>
      </c>
      <c r="E104" s="32">
        <v>18.559999999999999</v>
      </c>
      <c r="H104" s="48"/>
    </row>
    <row r="105" spans="1:8" ht="9.9499999999999993" customHeight="1" x14ac:dyDescent="0.25">
      <c r="A105" s="21"/>
      <c r="B105" s="38" t="s">
        <v>354</v>
      </c>
      <c r="C105" s="31"/>
      <c r="D105" s="37" t="s">
        <v>199</v>
      </c>
      <c r="E105" s="32">
        <v>14.26</v>
      </c>
      <c r="H105" s="48"/>
    </row>
    <row r="106" spans="1:8" ht="9.9499999999999993" customHeight="1" x14ac:dyDescent="0.25">
      <c r="A106" s="21"/>
      <c r="B106" s="38" t="s">
        <v>355</v>
      </c>
      <c r="C106" s="31"/>
      <c r="D106" s="37" t="s">
        <v>200</v>
      </c>
      <c r="E106" s="32">
        <v>14.26</v>
      </c>
      <c r="H106" s="48"/>
    </row>
    <row r="107" spans="1:8" ht="9.9499999999999993" customHeight="1" x14ac:dyDescent="0.25">
      <c r="A107" s="21"/>
      <c r="B107" s="38" t="s">
        <v>356</v>
      </c>
      <c r="C107" s="31"/>
      <c r="D107" s="37" t="s">
        <v>201</v>
      </c>
      <c r="E107" s="32">
        <v>15.44</v>
      </c>
      <c r="H107" s="48"/>
    </row>
    <row r="108" spans="1:8" ht="9.9499999999999993" customHeight="1" x14ac:dyDescent="0.25">
      <c r="A108" s="21"/>
      <c r="B108" s="38" t="s">
        <v>357</v>
      </c>
      <c r="C108" s="31"/>
      <c r="D108" s="37" t="s">
        <v>202</v>
      </c>
      <c r="E108" s="32">
        <v>13.67</v>
      </c>
      <c r="H108" s="48"/>
    </row>
    <row r="109" spans="1:8" ht="9.9499999999999993" customHeight="1" x14ac:dyDescent="0.25">
      <c r="A109" s="27" t="s">
        <v>76</v>
      </c>
      <c r="B109" s="25"/>
      <c r="C109" s="25"/>
      <c r="D109" s="35"/>
      <c r="E109" s="33"/>
      <c r="H109" s="48"/>
    </row>
    <row r="110" spans="1:8" ht="9.9499999999999993" customHeight="1" x14ac:dyDescent="0.25">
      <c r="A110" s="21"/>
      <c r="B110" s="38" t="s">
        <v>358</v>
      </c>
      <c r="C110" s="31"/>
      <c r="D110" s="37" t="s">
        <v>77</v>
      </c>
      <c r="E110" s="32">
        <v>12</v>
      </c>
      <c r="H110" s="48"/>
    </row>
    <row r="111" spans="1:8" ht="9.9499999999999993" customHeight="1" x14ac:dyDescent="0.25">
      <c r="A111" s="21"/>
      <c r="B111" s="38" t="s">
        <v>359</v>
      </c>
      <c r="C111" s="31"/>
      <c r="D111" s="37" t="s">
        <v>78</v>
      </c>
      <c r="E111" s="32">
        <v>12</v>
      </c>
      <c r="H111" s="48"/>
    </row>
    <row r="112" spans="1:8" ht="9.9499999999999993" customHeight="1" x14ac:dyDescent="0.25">
      <c r="A112" s="21"/>
      <c r="B112" s="38" t="s">
        <v>360</v>
      </c>
      <c r="C112" s="31"/>
      <c r="D112" s="37" t="s">
        <v>79</v>
      </c>
      <c r="E112" s="32">
        <v>12</v>
      </c>
      <c r="H112" s="48"/>
    </row>
    <row r="113" spans="1:8" ht="9.9499999999999993" customHeight="1" x14ac:dyDescent="0.25">
      <c r="A113" s="21"/>
      <c r="B113" s="38" t="s">
        <v>361</v>
      </c>
      <c r="C113" s="31"/>
      <c r="D113" s="37" t="s">
        <v>80</v>
      </c>
      <c r="E113" s="32">
        <v>12</v>
      </c>
      <c r="H113" s="48"/>
    </row>
    <row r="114" spans="1:8" ht="9.9499999999999993" customHeight="1" x14ac:dyDescent="0.25">
      <c r="A114" s="21"/>
      <c r="B114" s="38" t="s">
        <v>362</v>
      </c>
      <c r="C114" s="31"/>
      <c r="D114" s="37" t="s">
        <v>81</v>
      </c>
      <c r="E114" s="32">
        <v>15.15</v>
      </c>
      <c r="H114" s="48"/>
    </row>
    <row r="115" spans="1:8" ht="9.9499999999999993" customHeight="1" x14ac:dyDescent="0.25">
      <c r="A115" s="27" t="s">
        <v>82</v>
      </c>
      <c r="B115" s="25"/>
      <c r="C115" s="25"/>
      <c r="D115" s="35"/>
      <c r="E115" s="33"/>
      <c r="H115" s="48"/>
    </row>
    <row r="116" spans="1:8" ht="9.9499999999999993" customHeight="1" x14ac:dyDescent="0.25">
      <c r="A116" s="21"/>
      <c r="B116" s="38" t="s">
        <v>363</v>
      </c>
      <c r="C116" s="31"/>
      <c r="D116" s="37" t="s">
        <v>203</v>
      </c>
      <c r="E116" s="32">
        <v>8.8800000000000008</v>
      </c>
      <c r="H116" s="48"/>
    </row>
    <row r="117" spans="1:8" ht="9.9499999999999993" customHeight="1" x14ac:dyDescent="0.25">
      <c r="A117" s="21"/>
      <c r="B117" s="38" t="s">
        <v>364</v>
      </c>
      <c r="C117" s="31"/>
      <c r="D117" s="37" t="s">
        <v>204</v>
      </c>
      <c r="E117" s="32">
        <v>8.8800000000000008</v>
      </c>
      <c r="H117" s="48"/>
    </row>
    <row r="118" spans="1:8" ht="9.9499999999999993" customHeight="1" x14ac:dyDescent="0.25">
      <c r="A118" s="21"/>
      <c r="B118" s="38" t="s">
        <v>363</v>
      </c>
      <c r="C118" s="31"/>
      <c r="D118" s="37" t="s">
        <v>205</v>
      </c>
      <c r="E118" s="32">
        <v>11.42</v>
      </c>
      <c r="H118" s="48"/>
    </row>
    <row r="119" spans="1:8" ht="9.9499999999999993" customHeight="1" x14ac:dyDescent="0.25">
      <c r="A119" s="21"/>
      <c r="B119" s="38" t="s">
        <v>364</v>
      </c>
      <c r="C119" s="31"/>
      <c r="D119" s="37" t="s">
        <v>206</v>
      </c>
      <c r="E119" s="32">
        <v>11.42</v>
      </c>
      <c r="H119" s="48"/>
    </row>
    <row r="120" spans="1:8" ht="9.9499999999999993" customHeight="1" x14ac:dyDescent="0.25">
      <c r="A120" s="21"/>
      <c r="B120" s="38" t="s">
        <v>363</v>
      </c>
      <c r="C120" s="31"/>
      <c r="D120" s="37" t="s">
        <v>207</v>
      </c>
      <c r="E120" s="32">
        <v>14.44</v>
      </c>
      <c r="H120" s="48"/>
    </row>
    <row r="121" spans="1:8" ht="9.9499999999999993" customHeight="1" x14ac:dyDescent="0.25">
      <c r="A121" s="21"/>
      <c r="B121" s="38" t="s">
        <v>364</v>
      </c>
      <c r="C121" s="31"/>
      <c r="D121" s="37" t="s">
        <v>208</v>
      </c>
      <c r="E121" s="32">
        <v>14.44</v>
      </c>
      <c r="H121" s="48"/>
    </row>
    <row r="122" spans="1:8" ht="9.9499999999999993" customHeight="1" x14ac:dyDescent="0.25">
      <c r="A122" s="21"/>
      <c r="B122" s="38" t="s">
        <v>365</v>
      </c>
      <c r="C122" s="31"/>
      <c r="D122" s="37" t="s">
        <v>209</v>
      </c>
      <c r="E122" s="32">
        <v>15.61</v>
      </c>
      <c r="H122" s="48"/>
    </row>
    <row r="123" spans="1:8" ht="9.9499999999999993" customHeight="1" x14ac:dyDescent="0.25">
      <c r="A123" s="21"/>
      <c r="B123" s="38" t="s">
        <v>366</v>
      </c>
      <c r="C123" s="31"/>
      <c r="D123" s="37" t="s">
        <v>210</v>
      </c>
      <c r="E123" s="32">
        <v>15.61</v>
      </c>
      <c r="H123" s="48"/>
    </row>
    <row r="124" spans="1:8" ht="9.9499999999999993" customHeight="1" x14ac:dyDescent="0.25">
      <c r="A124" s="20" t="s">
        <v>9</v>
      </c>
      <c r="B124" s="19"/>
      <c r="C124" s="19"/>
      <c r="D124" s="39"/>
      <c r="E124" s="45"/>
      <c r="H124" s="48"/>
    </row>
    <row r="125" spans="1:8" ht="9.9499999999999993" customHeight="1" x14ac:dyDescent="0.25">
      <c r="A125" s="27" t="s">
        <v>84</v>
      </c>
      <c r="B125" s="25"/>
      <c r="C125" s="25"/>
      <c r="D125" s="35"/>
      <c r="E125" s="33"/>
      <c r="H125" s="48"/>
    </row>
    <row r="126" spans="1:8" ht="9.9499999999999993" customHeight="1" x14ac:dyDescent="0.25">
      <c r="A126" s="21"/>
      <c r="B126" s="38" t="s">
        <v>219</v>
      </c>
      <c r="C126" s="31"/>
      <c r="D126" s="37" t="s">
        <v>85</v>
      </c>
      <c r="E126" s="32">
        <v>70</v>
      </c>
      <c r="H126" s="48"/>
    </row>
    <row r="127" spans="1:8" ht="9.9499999999999993" customHeight="1" x14ac:dyDescent="0.25">
      <c r="A127" s="21"/>
      <c r="B127" s="38" t="s">
        <v>220</v>
      </c>
      <c r="C127" s="31"/>
      <c r="D127" s="37" t="s">
        <v>86</v>
      </c>
      <c r="E127" s="32">
        <v>70</v>
      </c>
      <c r="H127" s="48"/>
    </row>
    <row r="128" spans="1:8" ht="9.9499999999999993" customHeight="1" x14ac:dyDescent="0.25">
      <c r="A128" s="21"/>
      <c r="B128" s="38" t="s">
        <v>221</v>
      </c>
      <c r="C128" s="31"/>
      <c r="D128" s="37" t="s">
        <v>87</v>
      </c>
      <c r="E128" s="32">
        <v>57.56</v>
      </c>
      <c r="H128" s="48"/>
    </row>
    <row r="129" spans="1:8" ht="9.9499999999999993" customHeight="1" x14ac:dyDescent="0.25">
      <c r="A129" s="21"/>
      <c r="B129" s="38" t="s">
        <v>222</v>
      </c>
      <c r="C129" s="31"/>
      <c r="D129" s="37" t="s">
        <v>88</v>
      </c>
      <c r="E129" s="32">
        <v>57.56</v>
      </c>
      <c r="H129" s="48"/>
    </row>
    <row r="130" spans="1:8" ht="9.9499999999999993" customHeight="1" x14ac:dyDescent="0.25">
      <c r="A130" s="21"/>
      <c r="B130" s="38" t="s">
        <v>223</v>
      </c>
      <c r="C130" s="31"/>
      <c r="D130" s="37" t="s">
        <v>89</v>
      </c>
      <c r="E130" s="32">
        <v>57.56</v>
      </c>
      <c r="H130" s="48"/>
    </row>
    <row r="131" spans="1:8" ht="9.9499999999999993" customHeight="1" x14ac:dyDescent="0.25">
      <c r="A131" s="27" t="s">
        <v>90</v>
      </c>
      <c r="B131" s="38"/>
      <c r="C131" s="31"/>
      <c r="D131" s="37"/>
      <c r="E131" s="32"/>
      <c r="H131" s="48"/>
    </row>
    <row r="132" spans="1:8" ht="9.9499999999999993" customHeight="1" x14ac:dyDescent="0.25">
      <c r="A132" s="21"/>
      <c r="B132" s="38" t="s">
        <v>224</v>
      </c>
      <c r="C132" s="31"/>
      <c r="D132" s="37" t="s">
        <v>91</v>
      </c>
      <c r="E132" s="32">
        <v>60.14</v>
      </c>
      <c r="H132" s="48"/>
    </row>
    <row r="133" spans="1:8" ht="9.9499999999999993" customHeight="1" x14ac:dyDescent="0.25">
      <c r="A133" s="21"/>
      <c r="B133" s="38" t="s">
        <v>225</v>
      </c>
      <c r="C133" s="31"/>
      <c r="D133" s="37" t="s">
        <v>92</v>
      </c>
      <c r="E133" s="32">
        <v>60.14</v>
      </c>
      <c r="H133" s="48"/>
    </row>
    <row r="134" spans="1:8" ht="9.9499999999999993" customHeight="1" x14ac:dyDescent="0.25">
      <c r="A134" s="21"/>
      <c r="B134" s="38" t="s">
        <v>226</v>
      </c>
      <c r="C134" s="31"/>
      <c r="D134" s="37" t="s">
        <v>93</v>
      </c>
      <c r="E134" s="32">
        <v>53.59</v>
      </c>
      <c r="H134" s="48"/>
    </row>
    <row r="135" spans="1:8" ht="9.9499999999999993" customHeight="1" x14ac:dyDescent="0.25">
      <c r="A135" s="21"/>
      <c r="B135" s="38" t="s">
        <v>227</v>
      </c>
      <c r="C135" s="31"/>
      <c r="D135" s="37" t="s">
        <v>94</v>
      </c>
      <c r="E135" s="32">
        <v>53.59</v>
      </c>
      <c r="H135" s="48"/>
    </row>
    <row r="136" spans="1:8" ht="9.9499999999999993" customHeight="1" x14ac:dyDescent="0.25">
      <c r="A136" s="21"/>
      <c r="B136" s="38" t="s">
        <v>228</v>
      </c>
      <c r="C136" s="31"/>
      <c r="D136" s="37" t="s">
        <v>95</v>
      </c>
      <c r="E136" s="32">
        <v>53.59</v>
      </c>
      <c r="H136" s="48"/>
    </row>
    <row r="137" spans="1:8" ht="9.9499999999999993" customHeight="1" x14ac:dyDescent="0.25">
      <c r="A137" s="21"/>
      <c r="B137" s="38" t="s">
        <v>229</v>
      </c>
      <c r="C137" s="31"/>
      <c r="D137" s="37" t="s">
        <v>96</v>
      </c>
      <c r="E137" s="32">
        <v>60.14</v>
      </c>
      <c r="H137" s="48"/>
    </row>
    <row r="138" spans="1:8" ht="9.9499999999999993" customHeight="1" x14ac:dyDescent="0.25">
      <c r="A138" s="27" t="s">
        <v>97</v>
      </c>
      <c r="B138" s="38"/>
      <c r="C138" s="31"/>
      <c r="D138" s="37"/>
      <c r="E138" s="32"/>
      <c r="H138" s="48"/>
    </row>
    <row r="139" spans="1:8" ht="9.9499999999999993" customHeight="1" x14ac:dyDescent="0.25">
      <c r="A139" s="21"/>
      <c r="B139" s="38" t="s">
        <v>211</v>
      </c>
      <c r="C139" s="31"/>
      <c r="D139" s="37" t="s">
        <v>212</v>
      </c>
      <c r="E139" s="32">
        <v>25.33</v>
      </c>
      <c r="H139" s="48"/>
    </row>
    <row r="140" spans="1:8" ht="9.9499999999999993" customHeight="1" x14ac:dyDescent="0.25">
      <c r="A140" s="21"/>
      <c r="B140" s="38" t="s">
        <v>213</v>
      </c>
      <c r="C140" s="31"/>
      <c r="D140" s="37" t="s">
        <v>214</v>
      </c>
      <c r="E140" s="32">
        <v>27.86</v>
      </c>
      <c r="H140" s="48"/>
    </row>
    <row r="141" spans="1:8" ht="9.9499999999999993" customHeight="1" x14ac:dyDescent="0.25">
      <c r="A141" s="21"/>
      <c r="B141" s="38" t="s">
        <v>216</v>
      </c>
      <c r="C141" s="31"/>
      <c r="D141" s="37" t="s">
        <v>215</v>
      </c>
      <c r="E141" s="32">
        <v>23.73</v>
      </c>
      <c r="H141" s="48"/>
    </row>
    <row r="142" spans="1:8" ht="9.9499999999999993" customHeight="1" x14ac:dyDescent="0.25">
      <c r="A142" s="21"/>
      <c r="B142" s="38" t="s">
        <v>218</v>
      </c>
      <c r="C142" s="31"/>
      <c r="D142" s="37" t="s">
        <v>217</v>
      </c>
      <c r="E142" s="32">
        <v>30.1</v>
      </c>
      <c r="H142" s="48"/>
    </row>
    <row r="143" spans="1:8" ht="9.9499999999999993" customHeight="1" x14ac:dyDescent="0.25">
      <c r="A143" s="20" t="s">
        <v>8</v>
      </c>
      <c r="B143" s="19"/>
      <c r="C143" s="19"/>
      <c r="D143" s="39"/>
      <c r="E143" s="45"/>
      <c r="H143" s="48"/>
    </row>
    <row r="144" spans="1:8" ht="9.9499999999999993" customHeight="1" x14ac:dyDescent="0.25">
      <c r="A144" s="27" t="s">
        <v>120</v>
      </c>
      <c r="B144" s="25"/>
      <c r="C144" s="25"/>
      <c r="D144" s="35"/>
      <c r="E144" s="33"/>
      <c r="H144" s="48"/>
    </row>
    <row r="145" spans="1:8" ht="9.9499999999999993" customHeight="1" x14ac:dyDescent="0.25">
      <c r="A145" s="24"/>
      <c r="B145" s="38" t="s">
        <v>99</v>
      </c>
      <c r="C145" s="31"/>
      <c r="D145" s="37" t="s">
        <v>98</v>
      </c>
      <c r="E145" s="32">
        <v>99.96</v>
      </c>
      <c r="H145" s="48"/>
    </row>
    <row r="146" spans="1:8" ht="9.9499999999999993" customHeight="1" x14ac:dyDescent="0.25">
      <c r="A146" s="21"/>
      <c r="B146" s="38" t="s">
        <v>101</v>
      </c>
      <c r="C146" s="31"/>
      <c r="D146" s="37" t="s">
        <v>100</v>
      </c>
      <c r="E146" s="32">
        <v>99.96</v>
      </c>
      <c r="H146" s="48"/>
    </row>
    <row r="147" spans="1:8" ht="9.9499999999999993" customHeight="1" x14ac:dyDescent="0.25">
      <c r="A147" s="21"/>
      <c r="B147" s="38" t="s">
        <v>103</v>
      </c>
      <c r="C147" s="31"/>
      <c r="D147" s="37" t="s">
        <v>102</v>
      </c>
      <c r="E147" s="32">
        <v>99.96</v>
      </c>
      <c r="H147" s="48"/>
    </row>
    <row r="148" spans="1:8" ht="9.9499999999999993" customHeight="1" x14ac:dyDescent="0.25">
      <c r="A148" s="27" t="s">
        <v>121</v>
      </c>
      <c r="B148" s="25"/>
      <c r="C148" s="25"/>
      <c r="D148" s="35"/>
      <c r="E148" s="33"/>
      <c r="H148" s="48"/>
    </row>
    <row r="149" spans="1:8" ht="9.9499999999999993" customHeight="1" x14ac:dyDescent="0.25">
      <c r="A149" s="21"/>
      <c r="B149" s="38" t="s">
        <v>105</v>
      </c>
      <c r="C149" s="31"/>
      <c r="D149" s="37" t="s">
        <v>104</v>
      </c>
      <c r="E149" s="32">
        <v>120.63</v>
      </c>
      <c r="H149" s="48"/>
    </row>
    <row r="150" spans="1:8" ht="9.9499999999999993" customHeight="1" x14ac:dyDescent="0.25">
      <c r="A150" s="21"/>
      <c r="B150" s="38" t="s">
        <v>107</v>
      </c>
      <c r="C150" s="31"/>
      <c r="D150" s="37" t="s">
        <v>106</v>
      </c>
      <c r="E150" s="32">
        <v>120.63</v>
      </c>
      <c r="H150" s="48"/>
    </row>
    <row r="151" spans="1:8" ht="9.9499999999999993" customHeight="1" x14ac:dyDescent="0.25">
      <c r="A151" s="21"/>
      <c r="B151" s="38" t="s">
        <v>109</v>
      </c>
      <c r="C151" s="31"/>
      <c r="D151" s="37" t="s">
        <v>108</v>
      </c>
      <c r="E151" s="32">
        <v>120.63</v>
      </c>
      <c r="H151" s="48"/>
    </row>
    <row r="152" spans="1:8" ht="9.9499999999999993" customHeight="1" x14ac:dyDescent="0.25">
      <c r="A152" s="21"/>
      <c r="B152" s="38" t="s">
        <v>111</v>
      </c>
      <c r="C152" s="31"/>
      <c r="D152" s="37" t="s">
        <v>110</v>
      </c>
      <c r="E152" s="32">
        <v>126.96</v>
      </c>
      <c r="H152" s="48"/>
    </row>
    <row r="153" spans="1:8" s="1" customFormat="1" ht="9.9499999999999993" customHeight="1" x14ac:dyDescent="0.15">
      <c r="A153" s="21"/>
      <c r="B153" s="38" t="s">
        <v>113</v>
      </c>
      <c r="C153" s="31"/>
      <c r="D153" s="37" t="s">
        <v>112</v>
      </c>
      <c r="E153" s="32">
        <v>157.11000000000001</v>
      </c>
      <c r="H153" s="48"/>
    </row>
    <row r="154" spans="1:8" ht="9.9499999999999993" customHeight="1" x14ac:dyDescent="0.25">
      <c r="A154" s="27" t="s">
        <v>122</v>
      </c>
      <c r="B154" s="25"/>
      <c r="C154" s="25"/>
      <c r="D154" s="35"/>
      <c r="E154" s="33"/>
      <c r="H154" s="48"/>
    </row>
    <row r="155" spans="1:8" s="1" customFormat="1" ht="9.9499999999999993" customHeight="1" x14ac:dyDescent="0.15">
      <c r="A155" s="21"/>
      <c r="B155" s="38" t="s">
        <v>115</v>
      </c>
      <c r="C155" s="31"/>
      <c r="D155" s="37" t="s">
        <v>114</v>
      </c>
      <c r="E155" s="32">
        <v>146.56</v>
      </c>
      <c r="H155" s="48"/>
    </row>
    <row r="156" spans="1:8" s="1" customFormat="1" ht="9.9499999999999993" customHeight="1" x14ac:dyDescent="0.15">
      <c r="A156" s="21"/>
      <c r="B156" s="38" t="s">
        <v>117</v>
      </c>
      <c r="C156" s="31"/>
      <c r="D156" s="37" t="s">
        <v>116</v>
      </c>
      <c r="E156" s="32">
        <v>146.56</v>
      </c>
      <c r="H156" s="48"/>
    </row>
    <row r="157" spans="1:8" ht="9.9499999999999993" customHeight="1" x14ac:dyDescent="0.25">
      <c r="A157" s="21"/>
      <c r="B157" s="38" t="s">
        <v>119</v>
      </c>
      <c r="C157" s="31"/>
      <c r="D157" s="37" t="s">
        <v>118</v>
      </c>
      <c r="E157" s="32">
        <v>179.68</v>
      </c>
      <c r="H157" s="48"/>
    </row>
    <row r="158" spans="1:8" ht="9.9499999999999993" customHeight="1" x14ac:dyDescent="0.25">
      <c r="A158" s="20" t="s">
        <v>139</v>
      </c>
      <c r="B158" s="19"/>
      <c r="C158" s="19"/>
      <c r="D158" s="39"/>
      <c r="E158" s="45"/>
      <c r="H158" s="48"/>
    </row>
    <row r="159" spans="1:8" ht="9.9499999999999993" customHeight="1" x14ac:dyDescent="0.25">
      <c r="A159" s="27" t="s">
        <v>139</v>
      </c>
      <c r="B159" s="25"/>
      <c r="C159" s="25"/>
      <c r="D159" s="35"/>
      <c r="E159" s="33"/>
      <c r="H159" s="48"/>
    </row>
    <row r="160" spans="1:8" ht="10.5" customHeight="1" x14ac:dyDescent="0.25">
      <c r="A160" s="21"/>
      <c r="B160" s="38" t="s">
        <v>140</v>
      </c>
      <c r="C160" s="31"/>
      <c r="D160" s="37" t="s">
        <v>123</v>
      </c>
      <c r="E160" s="32">
        <v>1378.21</v>
      </c>
      <c r="H160" s="48"/>
    </row>
    <row r="161" spans="1:8" ht="10.5" customHeight="1" x14ac:dyDescent="0.25">
      <c r="A161" s="21"/>
      <c r="B161" s="38" t="s">
        <v>141</v>
      </c>
      <c r="C161" s="31"/>
      <c r="D161" s="37" t="s">
        <v>124</v>
      </c>
      <c r="E161" s="32">
        <v>309.52</v>
      </c>
      <c r="H161" s="48"/>
    </row>
    <row r="162" spans="1:8" ht="10.5" customHeight="1" x14ac:dyDescent="0.25">
      <c r="A162" s="21"/>
      <c r="B162" s="38" t="s">
        <v>142</v>
      </c>
      <c r="C162" s="31"/>
      <c r="D162" s="37" t="s">
        <v>125</v>
      </c>
      <c r="E162" s="32">
        <v>1299.98</v>
      </c>
      <c r="H162" s="48"/>
    </row>
    <row r="163" spans="1:8" ht="10.5" customHeight="1" x14ac:dyDescent="0.25">
      <c r="A163" s="21"/>
      <c r="B163" s="38" t="s">
        <v>143</v>
      </c>
      <c r="C163" s="31"/>
      <c r="D163" s="37" t="s">
        <v>126</v>
      </c>
      <c r="E163" s="32">
        <v>1961</v>
      </c>
      <c r="H163" s="48"/>
    </row>
    <row r="164" spans="1:8" ht="10.5" customHeight="1" x14ac:dyDescent="0.25">
      <c r="A164" s="21"/>
      <c r="B164" s="38" t="s">
        <v>144</v>
      </c>
      <c r="C164" s="31"/>
      <c r="D164" s="37" t="s">
        <v>127</v>
      </c>
      <c r="E164" s="32">
        <v>1763.39</v>
      </c>
      <c r="H164" s="48"/>
    </row>
    <row r="165" spans="1:8" ht="10.5" customHeight="1" x14ac:dyDescent="0.25">
      <c r="A165" s="21"/>
      <c r="B165" s="38" t="s">
        <v>145</v>
      </c>
      <c r="C165" s="31"/>
      <c r="D165" s="37" t="s">
        <v>128</v>
      </c>
      <c r="E165" s="32">
        <v>1153.68</v>
      </c>
      <c r="H165" s="48"/>
    </row>
    <row r="166" spans="1:8" ht="10.5" customHeight="1" x14ac:dyDescent="0.25">
      <c r="A166" s="21"/>
      <c r="B166" s="38" t="s">
        <v>146</v>
      </c>
      <c r="C166" s="31"/>
      <c r="D166" s="37" t="s">
        <v>129</v>
      </c>
      <c r="E166" s="32">
        <v>2259.5300000000002</v>
      </c>
      <c r="H166" s="48"/>
    </row>
    <row r="167" spans="1:8" ht="10.5" customHeight="1" x14ac:dyDescent="0.25">
      <c r="A167" s="21"/>
      <c r="B167" s="38" t="s">
        <v>147</v>
      </c>
      <c r="C167" s="31"/>
      <c r="D167" s="37" t="s">
        <v>130</v>
      </c>
      <c r="E167" s="32">
        <v>1661.77</v>
      </c>
      <c r="H167" s="48"/>
    </row>
    <row r="168" spans="1:8" ht="10.5" customHeight="1" x14ac:dyDescent="0.25">
      <c r="A168" s="21"/>
      <c r="B168" s="38" t="s">
        <v>132</v>
      </c>
      <c r="C168" s="31"/>
      <c r="D168" s="37" t="s">
        <v>131</v>
      </c>
      <c r="E168" s="32">
        <v>221.17</v>
      </c>
      <c r="H168" s="48"/>
    </row>
    <row r="169" spans="1:8" ht="10.5" customHeight="1" x14ac:dyDescent="0.25">
      <c r="A169" s="21"/>
      <c r="B169" s="38" t="s">
        <v>134</v>
      </c>
      <c r="C169" s="31"/>
      <c r="D169" s="37" t="s">
        <v>133</v>
      </c>
      <c r="E169" s="32">
        <v>167.37</v>
      </c>
      <c r="H169" s="48"/>
    </row>
    <row r="170" spans="1:8" ht="10.5" customHeight="1" x14ac:dyDescent="0.25">
      <c r="A170" s="21"/>
      <c r="B170" s="38" t="s">
        <v>136</v>
      </c>
      <c r="C170" s="31"/>
      <c r="D170" s="37" t="s">
        <v>135</v>
      </c>
      <c r="E170" s="32">
        <v>486.54</v>
      </c>
      <c r="H170" s="48"/>
    </row>
    <row r="171" spans="1:8" ht="10.5" customHeight="1" x14ac:dyDescent="0.25">
      <c r="A171" s="21"/>
      <c r="B171" s="38" t="s">
        <v>138</v>
      </c>
      <c r="C171" s="31"/>
      <c r="D171" s="37" t="s">
        <v>137</v>
      </c>
      <c r="E171" s="32">
        <v>29.89</v>
      </c>
      <c r="H171" s="48"/>
    </row>
    <row r="172" spans="1:8" ht="10.5" customHeight="1" x14ac:dyDescent="0.25">
      <c r="A172" s="20" t="s">
        <v>160</v>
      </c>
      <c r="B172" s="19"/>
      <c r="C172" s="19"/>
      <c r="D172" s="39"/>
      <c r="E172" s="45"/>
      <c r="H172" s="48"/>
    </row>
    <row r="173" spans="1:8" ht="10.5" customHeight="1" x14ac:dyDescent="0.25">
      <c r="A173" s="27" t="s">
        <v>160</v>
      </c>
      <c r="B173" s="25"/>
      <c r="C173" s="25"/>
      <c r="D173" s="35"/>
      <c r="E173" s="33"/>
      <c r="H173" s="48"/>
    </row>
    <row r="174" spans="1:8" ht="16.5" x14ac:dyDescent="0.25">
      <c r="A174" s="55"/>
      <c r="B174" s="53" t="s">
        <v>149</v>
      </c>
      <c r="C174" s="31"/>
      <c r="D174" s="37" t="s">
        <v>148</v>
      </c>
      <c r="E174" s="32">
        <v>630.15</v>
      </c>
      <c r="H174" s="48"/>
    </row>
    <row r="175" spans="1:8" ht="16.5" x14ac:dyDescent="0.25">
      <c r="A175" s="56"/>
      <c r="B175" s="53" t="s">
        <v>151</v>
      </c>
      <c r="C175" s="31"/>
      <c r="D175" s="37" t="s">
        <v>150</v>
      </c>
      <c r="E175" s="32">
        <v>630.15</v>
      </c>
      <c r="H175" s="48"/>
    </row>
    <row r="176" spans="1:8" ht="10.5" customHeight="1" x14ac:dyDescent="0.25">
      <c r="A176" s="57"/>
      <c r="B176" s="38" t="s">
        <v>153</v>
      </c>
      <c r="C176" s="31"/>
      <c r="D176" s="37" t="s">
        <v>152</v>
      </c>
      <c r="E176" s="32">
        <v>419.12</v>
      </c>
      <c r="H176" s="48"/>
    </row>
    <row r="177" spans="1:8" ht="10.5" customHeight="1" x14ac:dyDescent="0.25">
      <c r="A177" s="57"/>
      <c r="B177" s="38" t="s">
        <v>155</v>
      </c>
      <c r="C177" s="31"/>
      <c r="D177" s="37" t="s">
        <v>154</v>
      </c>
      <c r="E177" s="32">
        <v>419.12</v>
      </c>
      <c r="H177" s="48"/>
    </row>
    <row r="178" spans="1:8" ht="16.5" x14ac:dyDescent="0.25">
      <c r="A178" s="57"/>
      <c r="B178" s="53" t="s">
        <v>157</v>
      </c>
      <c r="C178" s="31"/>
      <c r="D178" s="37" t="s">
        <v>156</v>
      </c>
      <c r="E178" s="32">
        <v>584.01</v>
      </c>
      <c r="H178" s="48"/>
    </row>
    <row r="179" spans="1:8" ht="16.5" x14ac:dyDescent="0.25">
      <c r="A179" s="56"/>
      <c r="B179" s="53" t="s">
        <v>159</v>
      </c>
      <c r="C179" s="31"/>
      <c r="D179" s="37" t="s">
        <v>158</v>
      </c>
      <c r="E179" s="32">
        <v>584.01</v>
      </c>
      <c r="H179" s="48"/>
    </row>
    <row r="180" spans="1:8" ht="10.5" customHeight="1" x14ac:dyDescent="0.25">
      <c r="A180" s="58" t="s">
        <v>181</v>
      </c>
      <c r="B180" s="19"/>
      <c r="C180" s="19"/>
      <c r="D180" s="39"/>
      <c r="E180" s="45"/>
      <c r="H180" s="48"/>
    </row>
    <row r="181" spans="1:8" ht="10.5" customHeight="1" x14ac:dyDescent="0.25">
      <c r="A181" s="59" t="s">
        <v>181</v>
      </c>
      <c r="B181" s="25"/>
      <c r="C181" s="25"/>
      <c r="D181" s="35"/>
      <c r="E181" s="33"/>
      <c r="H181" s="48"/>
    </row>
    <row r="182" spans="1:8" ht="10.5" customHeight="1" x14ac:dyDescent="0.25">
      <c r="A182" s="57"/>
      <c r="B182" s="38" t="s">
        <v>161</v>
      </c>
      <c r="C182" s="31"/>
      <c r="D182" s="37" t="s">
        <v>294</v>
      </c>
      <c r="E182" s="32">
        <v>237.41</v>
      </c>
      <c r="H182" s="48"/>
    </row>
    <row r="183" spans="1:8" ht="10.5" customHeight="1" x14ac:dyDescent="0.25">
      <c r="A183" s="57"/>
      <c r="B183" s="38" t="s">
        <v>162</v>
      </c>
      <c r="C183" s="31"/>
      <c r="D183" s="37" t="s">
        <v>295</v>
      </c>
      <c r="E183" s="32">
        <v>290.27</v>
      </c>
      <c r="H183" s="48"/>
    </row>
    <row r="184" spans="1:8" ht="10.5" customHeight="1" x14ac:dyDescent="0.25">
      <c r="A184" s="57"/>
      <c r="B184" s="38" t="s">
        <v>163</v>
      </c>
      <c r="C184" s="31"/>
      <c r="D184" s="37" t="s">
        <v>296</v>
      </c>
      <c r="E184" s="32">
        <v>331.8</v>
      </c>
      <c r="H184" s="48"/>
    </row>
    <row r="185" spans="1:8" ht="10.5" customHeight="1" x14ac:dyDescent="0.25">
      <c r="A185" s="57"/>
      <c r="B185" s="38" t="s">
        <v>164</v>
      </c>
      <c r="C185" s="31"/>
      <c r="D185" s="37" t="s">
        <v>297</v>
      </c>
      <c r="E185" s="32">
        <v>402.99</v>
      </c>
      <c r="H185" s="48"/>
    </row>
    <row r="186" spans="1:8" ht="10.5" customHeight="1" x14ac:dyDescent="0.25">
      <c r="A186" s="57"/>
      <c r="B186" s="38" t="s">
        <v>165</v>
      </c>
      <c r="C186" s="31"/>
      <c r="D186" s="37" t="s">
        <v>298</v>
      </c>
      <c r="E186" s="32">
        <v>436.91</v>
      </c>
      <c r="H186" s="48"/>
    </row>
    <row r="187" spans="1:8" ht="10.5" customHeight="1" x14ac:dyDescent="0.25">
      <c r="A187" s="57"/>
      <c r="B187" s="38" t="s">
        <v>166</v>
      </c>
      <c r="C187" s="31"/>
      <c r="D187" s="37" t="s">
        <v>299</v>
      </c>
      <c r="E187" s="32">
        <v>463.05</v>
      </c>
      <c r="H187" s="48"/>
    </row>
    <row r="188" spans="1:8" ht="10.5" customHeight="1" x14ac:dyDescent="0.25">
      <c r="A188" s="57"/>
      <c r="B188" s="38" t="s">
        <v>167</v>
      </c>
      <c r="C188" s="31"/>
      <c r="D188" s="37" t="s">
        <v>292</v>
      </c>
      <c r="E188" s="32">
        <v>438.49</v>
      </c>
      <c r="H188" s="48"/>
    </row>
    <row r="189" spans="1:8" ht="10.5" customHeight="1" x14ac:dyDescent="0.25">
      <c r="A189" s="57"/>
      <c r="B189" s="38" t="s">
        <v>168</v>
      </c>
      <c r="C189" s="31"/>
      <c r="D189" s="37" t="s">
        <v>293</v>
      </c>
      <c r="E189" s="32">
        <v>619.04</v>
      </c>
      <c r="H189" s="48"/>
    </row>
    <row r="190" spans="1:8" ht="10.5" customHeight="1" x14ac:dyDescent="0.25">
      <c r="A190" s="57"/>
      <c r="B190" s="38" t="s">
        <v>169</v>
      </c>
      <c r="C190" s="31"/>
      <c r="D190" s="37" t="s">
        <v>286</v>
      </c>
      <c r="E190" s="32">
        <v>53.87</v>
      </c>
      <c r="H190" s="48"/>
    </row>
    <row r="191" spans="1:8" ht="10.5" customHeight="1" x14ac:dyDescent="0.25">
      <c r="A191" s="57"/>
      <c r="B191" s="38" t="s">
        <v>170</v>
      </c>
      <c r="C191" s="31"/>
      <c r="D191" s="37" t="s">
        <v>288</v>
      </c>
      <c r="E191" s="32">
        <v>92.77</v>
      </c>
      <c r="H191" s="48"/>
    </row>
    <row r="192" spans="1:8" ht="10.5" customHeight="1" x14ac:dyDescent="0.25">
      <c r="A192" s="57"/>
      <c r="B192" s="38" t="s">
        <v>171</v>
      </c>
      <c r="C192" s="31"/>
      <c r="D192" s="37" t="s">
        <v>287</v>
      </c>
      <c r="E192" s="32">
        <v>144.63999999999999</v>
      </c>
      <c r="H192" s="48"/>
    </row>
    <row r="193" spans="1:8" ht="10.5" customHeight="1" x14ac:dyDescent="0.25">
      <c r="A193" s="57"/>
      <c r="B193" s="38" t="s">
        <v>172</v>
      </c>
      <c r="C193" s="31"/>
      <c r="D193" s="37" t="s">
        <v>285</v>
      </c>
      <c r="E193" s="32">
        <v>386.9</v>
      </c>
      <c r="H193" s="48"/>
    </row>
    <row r="194" spans="1:8" ht="10.5" customHeight="1" x14ac:dyDescent="0.25">
      <c r="A194" s="57"/>
      <c r="B194" s="38" t="s">
        <v>173</v>
      </c>
      <c r="C194" s="31"/>
      <c r="D194" s="37" t="s">
        <v>284</v>
      </c>
      <c r="E194" s="32">
        <v>85.79</v>
      </c>
      <c r="H194" s="48"/>
    </row>
    <row r="195" spans="1:8" ht="10.5" customHeight="1" x14ac:dyDescent="0.25">
      <c r="A195" s="57"/>
      <c r="B195" s="38" t="s">
        <v>174</v>
      </c>
      <c r="C195" s="31"/>
      <c r="D195" s="37" t="s">
        <v>290</v>
      </c>
      <c r="E195" s="32">
        <v>77.81</v>
      </c>
      <c r="H195" s="48"/>
    </row>
    <row r="196" spans="1:8" ht="10.5" customHeight="1" x14ac:dyDescent="0.25">
      <c r="A196" s="57"/>
      <c r="B196" s="38" t="s">
        <v>175</v>
      </c>
      <c r="C196" s="31"/>
      <c r="D196" s="37" t="s">
        <v>300</v>
      </c>
      <c r="E196" s="32">
        <v>109.73</v>
      </c>
      <c r="H196" s="48"/>
    </row>
    <row r="197" spans="1:8" ht="10.5" customHeight="1" x14ac:dyDescent="0.25">
      <c r="A197" s="57"/>
      <c r="B197" s="38" t="s">
        <v>176</v>
      </c>
      <c r="C197" s="31"/>
      <c r="D197" s="37" t="s">
        <v>291</v>
      </c>
      <c r="E197" s="32">
        <v>181.55</v>
      </c>
      <c r="H197" s="48"/>
    </row>
    <row r="198" spans="1:8" ht="10.5" customHeight="1" x14ac:dyDescent="0.25">
      <c r="A198" s="57"/>
      <c r="B198" s="38" t="s">
        <v>177</v>
      </c>
      <c r="C198" s="31"/>
      <c r="D198" s="37" t="s">
        <v>289</v>
      </c>
      <c r="E198" s="32">
        <v>98.75</v>
      </c>
      <c r="H198" s="48"/>
    </row>
    <row r="199" spans="1:8" ht="10.5" customHeight="1" x14ac:dyDescent="0.25">
      <c r="A199" s="57"/>
      <c r="B199" s="38" t="s">
        <v>178</v>
      </c>
      <c r="C199" s="31"/>
      <c r="D199" s="37" t="s">
        <v>301</v>
      </c>
      <c r="E199" s="32">
        <v>459.3</v>
      </c>
      <c r="H199" s="48"/>
    </row>
    <row r="200" spans="1:8" ht="10.5" customHeight="1" x14ac:dyDescent="0.25">
      <c r="A200" s="57"/>
      <c r="B200" s="38" t="s">
        <v>179</v>
      </c>
      <c r="C200" s="31"/>
      <c r="D200" s="37" t="s">
        <v>302</v>
      </c>
      <c r="E200" s="32">
        <v>387.79</v>
      </c>
      <c r="H200" s="48"/>
    </row>
    <row r="201" spans="1:8" ht="10.5" customHeight="1" x14ac:dyDescent="0.25">
      <c r="A201" s="57"/>
      <c r="B201" s="38" t="s">
        <v>180</v>
      </c>
      <c r="C201" s="31"/>
      <c r="D201" s="37" t="s">
        <v>303</v>
      </c>
      <c r="E201" s="32">
        <v>589.24</v>
      </c>
      <c r="H201" s="48"/>
    </row>
    <row r="202" spans="1:8" ht="10.5" customHeight="1" x14ac:dyDescent="0.25">
      <c r="A202" s="58" t="s">
        <v>192</v>
      </c>
      <c r="B202" s="19"/>
      <c r="C202" s="19"/>
      <c r="D202" s="39"/>
      <c r="E202" s="45"/>
      <c r="H202" s="48"/>
    </row>
    <row r="203" spans="1:8" ht="10.5" customHeight="1" x14ac:dyDescent="0.25">
      <c r="A203" s="59" t="s">
        <v>192</v>
      </c>
      <c r="B203" s="25"/>
      <c r="C203" s="25"/>
      <c r="D203" s="35"/>
      <c r="E203" s="33"/>
      <c r="H203" s="48"/>
    </row>
    <row r="204" spans="1:8" ht="10.5" customHeight="1" x14ac:dyDescent="0.25">
      <c r="A204" s="57"/>
      <c r="B204" s="38" t="s">
        <v>183</v>
      </c>
      <c r="C204" s="31"/>
      <c r="D204" s="37" t="s">
        <v>182</v>
      </c>
      <c r="E204" s="32">
        <v>245.16</v>
      </c>
      <c r="H204" s="48"/>
    </row>
    <row r="205" spans="1:8" ht="10.5" customHeight="1" x14ac:dyDescent="0.25">
      <c r="A205" s="57"/>
      <c r="B205" s="38" t="s">
        <v>185</v>
      </c>
      <c r="C205" s="31"/>
      <c r="D205" s="37" t="s">
        <v>184</v>
      </c>
      <c r="E205" s="32">
        <v>422.58</v>
      </c>
      <c r="H205" s="48"/>
    </row>
    <row r="206" spans="1:8" ht="10.5" customHeight="1" x14ac:dyDescent="0.25">
      <c r="A206" s="57"/>
      <c r="B206" s="38" t="s">
        <v>187</v>
      </c>
      <c r="C206" s="31"/>
      <c r="D206" s="37" t="s">
        <v>186</v>
      </c>
      <c r="E206" s="32">
        <v>293.54000000000002</v>
      </c>
      <c r="H206" s="48"/>
    </row>
    <row r="207" spans="1:8" ht="10.5" customHeight="1" x14ac:dyDescent="0.25">
      <c r="A207" s="57"/>
      <c r="B207" s="38" t="s">
        <v>189</v>
      </c>
      <c r="C207" s="31"/>
      <c r="D207" s="37" t="s">
        <v>188</v>
      </c>
      <c r="E207" s="32">
        <v>434.71</v>
      </c>
      <c r="H207" s="48"/>
    </row>
    <row r="208" spans="1:8" ht="10.5" customHeight="1" x14ac:dyDescent="0.25">
      <c r="A208" s="60"/>
      <c r="B208" s="38" t="s">
        <v>191</v>
      </c>
      <c r="C208" s="31"/>
      <c r="D208" s="37" t="s">
        <v>190</v>
      </c>
      <c r="E208" s="32">
        <v>566.72</v>
      </c>
      <c r="H208" s="48"/>
    </row>
  </sheetData>
  <pageMargins left="0.51181102362204722" right="0.51181102362204722" top="0.74803149606299213" bottom="0.74803149606299213" header="0.31496062992125984" footer="0.31496062992125984"/>
  <pageSetup paperSize="9" orientation="portrait" r:id="rId1"/>
  <headerFooter differentOddEven="1" differentFirst="1">
    <oddHeader>&amp;C&amp;"Verdana,Normalny"&amp;8Cennik YALE 2016</oddHeader>
    <oddFooter>&amp;C&amp;"Verdana,Normalny"&amp;8ASSA ABLOY POLAND Sp. z o.o.&amp;R&amp;"Verdana,Normalny"&amp;8Strona &amp;P</oddFooter>
    <evenHeader>&amp;C&amp;"Verdana,Normalny"&amp;8Cennik YALE 2016</evenHeader>
    <evenFooter>&amp;L&amp;"Verdana,Normalny"&amp;8Strona &amp;P&amp;C&amp;"Verdana,Normalny"&amp;8ASSA ABLOY POLAND Sp. z o.o.</even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Strona tytułowa</vt:lpstr>
      <vt:lpstr>Spis treści</vt:lpstr>
      <vt:lpstr>Cennik</vt:lpstr>
      <vt:lpstr>Cennik!Obszar_wydruku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Bednarz, Tadeusz</dc:creator>
  <cp:lastModifiedBy>Bednarz, Tadeusz</cp:lastModifiedBy>
  <cp:lastPrinted>2015-11-16T12:19:31Z</cp:lastPrinted>
  <dcterms:created xsi:type="dcterms:W3CDTF">2015-08-11T12:26:02Z</dcterms:created>
  <dcterms:modified xsi:type="dcterms:W3CDTF">2015-12-31T08:29:15Z</dcterms:modified>
</cp:coreProperties>
</file>