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FIRMA na C\! Mniej ważne katalogi\Cennik\! Cennik CAMSAT\2022.09\Robocze\"/>
    </mc:Choice>
  </mc:AlternateContent>
  <bookViews>
    <workbookView xWindow="0" yWindow="0" windowWidth="8940" windowHeight="8190" tabRatio="933" activeTab="2"/>
  </bookViews>
  <sheets>
    <sheet name="Cennik skrócony" sheetId="1" r:id="rId1"/>
    <sheet name="1. Nadajniki do kamer CCTV" sheetId="2" r:id="rId2"/>
    <sheet name="2. WALIZKI do wideomonitoringu" sheetId="3" r:id="rId3"/>
    <sheet name="3. Wieże obserwacyjne - TOWER" sheetId="4" r:id="rId4"/>
    <sheet name="4. Kamery BUDOWLANE" sheetId="5" r:id="rId5"/>
    <sheet name="5. Kamery mobilne PRO - iCAM" sheetId="6" r:id="rId6"/>
    <sheet name="6. Zasilanie solarne do CCTV" sheetId="7" r:id="rId7"/>
    <sheet name="7. Karty SIM  specjalne do CCTV" sheetId="8" r:id="rId8"/>
  </sheets>
  <definedNames>
    <definedName name="_FilterDatabase_0" localSheetId="1">'1. Nadajniki do kamer CCTV'!$A$8:$I$56</definedName>
    <definedName name="_FilterDatabase_0" localSheetId="2">'2. WALIZKI do wideomonitoringu'!$A$8:$I$54</definedName>
    <definedName name="_FilterDatabase_0" localSheetId="3">'3. Wieże obserwacyjne - TOWER'!$A$8:$I$61</definedName>
    <definedName name="_FilterDatabase_0" localSheetId="4">'4. Kamery BUDOWLANE'!$A$8:$I$28</definedName>
    <definedName name="_FilterDatabase_0" localSheetId="5">'5. Kamery mobilne PRO - iCAM'!$A$8:$I$10</definedName>
    <definedName name="_FilterDatabase_0" localSheetId="6">'6. Zasilanie solarne do CCTV'!$A$8:$I$46</definedName>
    <definedName name="_FilterDatabase_0" localSheetId="7">'7. Karty SIM  specjalne do CCTV'!$A$8:$I$25</definedName>
    <definedName name="_FilterDatabase_0" localSheetId="0">'Cennik skrócony'!$B$12:$H$220</definedName>
    <definedName name="_xlnm._FilterDatabase" localSheetId="1" hidden="1">'1. Nadajniki do kamer CCTV'!$A$8:$I$56</definedName>
    <definedName name="_xlnm._FilterDatabase" localSheetId="2" hidden="1">'2. WALIZKI do wideomonitoringu'!$A$8:$I$54</definedName>
    <definedName name="_xlnm._FilterDatabase" localSheetId="3" hidden="1">'3. Wieże obserwacyjne - TOWER'!$A$8:$I$61</definedName>
    <definedName name="_xlnm._FilterDatabase" localSheetId="4" hidden="1">'4. Kamery BUDOWLANE'!$A$8:$I$28</definedName>
    <definedName name="_xlnm._FilterDatabase" localSheetId="5" hidden="1">'5. Kamery mobilne PRO - iCAM'!$A$8:$I$10</definedName>
    <definedName name="_xlnm._FilterDatabase" localSheetId="6" hidden="1">'6. Zasilanie solarne do CCTV'!$A$8:$I$46</definedName>
    <definedName name="_xlnm._FilterDatabase" localSheetId="7" hidden="1">'7. Karty SIM  specjalne do CCTV'!$A$8:$I$25</definedName>
    <definedName name="_xlnm._FilterDatabase" localSheetId="0" hidden="1">'Cennik skrócony'!$B$12:$H$220</definedName>
    <definedName name="_xlnm.Print_Area" localSheetId="1">'1. Nadajniki do kamer CCTV'!$A$1:$I$58</definedName>
    <definedName name="_xlnm.Print_Area" localSheetId="2">'2. WALIZKI do wideomonitoringu'!$A$1:$I$54</definedName>
    <definedName name="_xlnm.Print_Area" localSheetId="3">'3. Wieże obserwacyjne - TOWER'!$A$1:$I$61</definedName>
    <definedName name="_xlnm.Print_Area" localSheetId="4">'4. Kamery BUDOWLANE'!$A$1:$I$44</definedName>
    <definedName name="_xlnm.Print_Area" localSheetId="5">'5. Kamery mobilne PRO - iCAM'!$A$1:$I$72</definedName>
    <definedName name="_xlnm.Print_Area" localSheetId="6">'6. Zasilanie solarne do CCTV'!$A$1:$I$48</definedName>
    <definedName name="_xlnm.Print_Area" localSheetId="7">'7. Karty SIM  specjalne do CCTV'!$A$1:$I$27</definedName>
    <definedName name="Print_Area_0" localSheetId="1">'1. Nadajniki do kamer CCTV'!$A$1:$I$56</definedName>
    <definedName name="Print_Area_0" localSheetId="4">'4. Kamery BUDOWLANE'!$A$1:$I$40</definedName>
    <definedName name="Print_Area_0" localSheetId="5">'5. Kamery mobilne PRO - iCAM'!$A$1:$I$68</definedName>
    <definedName name="Print_Area_0" localSheetId="6">'6. Zasilanie solarne do CCTV'!$A$1:$I$46</definedName>
    <definedName name="Print_Area_0" localSheetId="7">'7. Karty SIM  specjalne do CCTV'!$A$1:$I$25</definedName>
    <definedName name="Print_Titles_0" localSheetId="5">'5. Kamery mobilne PRO - iCAM'!$2:$8</definedName>
    <definedName name="Print_Titles_0" localSheetId="6">'6. Zasilanie solarne do CCTV'!$2:$8</definedName>
    <definedName name="Print_Titles_0_0" localSheetId="5">'5. Kamery mobilne PRO - iCAM'!$2:$8</definedName>
    <definedName name="Print_Titles_0_0" localSheetId="6">'6. Zasilanie solarne do CCTV'!$2:$8</definedName>
    <definedName name="_xlnm.Print_Titles" localSheetId="1">'1. Nadajniki do kamer CCTV'!$2:$8</definedName>
    <definedName name="_xlnm.Print_Titles" localSheetId="2">'2. WALIZKI do wideomonitoringu'!$2:$8</definedName>
    <definedName name="_xlnm.Print_Titles" localSheetId="3">'3. Wieże obserwacyjne - TOWER'!$2:$8</definedName>
    <definedName name="_xlnm.Print_Titles" localSheetId="4">'4. Kamery BUDOWLANE'!$2:$8</definedName>
    <definedName name="_xlnm.Print_Titles" localSheetId="5">'5. Kamery mobilne PRO - iCAM'!$2:$8</definedName>
    <definedName name="_xlnm.Print_Titles" localSheetId="6">'6. Zasilanie solarne do CCTV'!$2:$8</definedName>
    <definedName name="_xlnm.Print_Titles" localSheetId="7">'7. Karty SIM  specjalne do CCTV'!$2:$8</definedName>
    <definedName name="_xlnm.Print_Titles" localSheetId="0">'Cennik skrócony'!$2:$12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206" i="1" l="1"/>
  <c r="H205" i="1"/>
  <c r="H203" i="1"/>
  <c r="G170" i="1"/>
  <c r="H170" i="1" s="1"/>
  <c r="G172" i="1"/>
  <c r="G171" i="1"/>
  <c r="H171" i="1" s="1"/>
  <c r="G133" i="1" l="1"/>
  <c r="G125" i="1" l="1"/>
  <c r="H125" i="1" s="1"/>
  <c r="G124" i="1"/>
  <c r="H124" i="1" s="1"/>
  <c r="G123" i="1"/>
  <c r="H123" i="1" s="1"/>
  <c r="G121" i="1"/>
  <c r="H121" i="1" s="1"/>
  <c r="G110" i="1"/>
  <c r="H110" i="1" s="1"/>
  <c r="G78" i="1" l="1"/>
  <c r="G77" i="1"/>
  <c r="H77" i="1" s="1"/>
  <c r="G72" i="1"/>
  <c r="I5" i="7" l="1"/>
  <c r="I6" i="8" l="1"/>
  <c r="I6" i="7" l="1"/>
  <c r="I40" i="7" s="1"/>
  <c r="I29" i="7"/>
  <c r="I6" i="6"/>
  <c r="I58" i="6" s="1"/>
  <c r="I5" i="6"/>
  <c r="I6" i="5"/>
  <c r="I5" i="5"/>
  <c r="I36" i="5" s="1"/>
  <c r="I6" i="4"/>
  <c r="I12" i="4" s="1"/>
  <c r="I5" i="4"/>
  <c r="I57" i="4" s="1"/>
  <c r="I6" i="3"/>
  <c r="I5" i="3"/>
  <c r="I45" i="3" s="1"/>
  <c r="I6" i="2"/>
  <c r="I24" i="2" s="1"/>
  <c r="I5" i="2"/>
  <c r="I17" i="2" s="1"/>
  <c r="I4" i="2"/>
  <c r="G200" i="1"/>
  <c r="H200" i="1" s="1"/>
  <c r="G199" i="1"/>
  <c r="H199" i="1" s="1"/>
  <c r="G198" i="1"/>
  <c r="H198" i="1" s="1"/>
  <c r="G197" i="1"/>
  <c r="H197" i="1" s="1"/>
  <c r="G196" i="1"/>
  <c r="H196" i="1" s="1"/>
  <c r="G195" i="1"/>
  <c r="H195" i="1" s="1"/>
  <c r="G194" i="1"/>
  <c r="H194" i="1" s="1"/>
  <c r="G193" i="1"/>
  <c r="H193" i="1" s="1"/>
  <c r="G192" i="1"/>
  <c r="H192" i="1" s="1"/>
  <c r="G191" i="1"/>
  <c r="H191" i="1" s="1"/>
  <c r="G190" i="1"/>
  <c r="H190" i="1" s="1"/>
  <c r="G189" i="1"/>
  <c r="H189" i="1" s="1"/>
  <c r="G188" i="1"/>
  <c r="H188" i="1" s="1"/>
  <c r="G187" i="1"/>
  <c r="H187" i="1" s="1"/>
  <c r="G186" i="1"/>
  <c r="H186" i="1" s="1"/>
  <c r="G183" i="1"/>
  <c r="H183" i="1" s="1"/>
  <c r="G182" i="1"/>
  <c r="H182" i="1" s="1"/>
  <c r="H178" i="1"/>
  <c r="G177" i="1"/>
  <c r="H177" i="1" s="1"/>
  <c r="G176" i="1"/>
  <c r="H176" i="1" s="1"/>
  <c r="G175" i="1"/>
  <c r="H175" i="1" s="1"/>
  <c r="G174" i="1"/>
  <c r="H174" i="1" s="1"/>
  <c r="G173" i="1"/>
  <c r="H173" i="1" s="1"/>
  <c r="H172" i="1"/>
  <c r="G169" i="1"/>
  <c r="H169" i="1" s="1"/>
  <c r="G166" i="1"/>
  <c r="H166" i="1" s="1"/>
  <c r="G165" i="1"/>
  <c r="H165" i="1" s="1"/>
  <c r="G164" i="1"/>
  <c r="H164" i="1" s="1"/>
  <c r="G163" i="1"/>
  <c r="H163" i="1" s="1"/>
  <c r="G162" i="1"/>
  <c r="H162" i="1" s="1"/>
  <c r="G160" i="1"/>
  <c r="H160" i="1" s="1"/>
  <c r="G159" i="1"/>
  <c r="H159" i="1" s="1"/>
  <c r="G158" i="1"/>
  <c r="H158" i="1" s="1"/>
  <c r="G157" i="1"/>
  <c r="H157" i="1" s="1"/>
  <c r="G155" i="1"/>
  <c r="H155" i="1" s="1"/>
  <c r="G154" i="1"/>
  <c r="H154" i="1" s="1"/>
  <c r="G153" i="1"/>
  <c r="H153" i="1" s="1"/>
  <c r="G151" i="1"/>
  <c r="H151" i="1" s="1"/>
  <c r="G150" i="1"/>
  <c r="H150" i="1" s="1"/>
  <c r="G148" i="1"/>
  <c r="H148" i="1" s="1"/>
  <c r="G147" i="1"/>
  <c r="H147" i="1" s="1"/>
  <c r="G146" i="1"/>
  <c r="H146" i="1" s="1"/>
  <c r="G145" i="1"/>
  <c r="H145" i="1" s="1"/>
  <c r="G144" i="1"/>
  <c r="H144" i="1" s="1"/>
  <c r="G143" i="1"/>
  <c r="H143" i="1" s="1"/>
  <c r="G141" i="1"/>
  <c r="H141" i="1" s="1"/>
  <c r="G140" i="1"/>
  <c r="H140" i="1" s="1"/>
  <c r="G139" i="1"/>
  <c r="H139" i="1" s="1"/>
  <c r="G135" i="1"/>
  <c r="H135" i="1" s="1"/>
  <c r="G134" i="1"/>
  <c r="H134" i="1" s="1"/>
  <c r="H133" i="1"/>
  <c r="G132" i="1"/>
  <c r="H132" i="1" s="1"/>
  <c r="G131" i="1"/>
  <c r="H131" i="1" s="1"/>
  <c r="G130" i="1"/>
  <c r="H130" i="1" s="1"/>
  <c r="G128" i="1"/>
  <c r="H128" i="1" s="1"/>
  <c r="G127" i="1"/>
  <c r="H127" i="1" s="1"/>
  <c r="G126" i="1"/>
  <c r="H126" i="1" s="1"/>
  <c r="G122" i="1"/>
  <c r="H122" i="1" s="1"/>
  <c r="G120" i="1"/>
  <c r="H120" i="1" s="1"/>
  <c r="G119" i="1"/>
  <c r="H119" i="1" s="1"/>
  <c r="G118" i="1"/>
  <c r="H118" i="1" s="1"/>
  <c r="G117" i="1"/>
  <c r="H117" i="1" s="1"/>
  <c r="G116" i="1"/>
  <c r="H116" i="1" s="1"/>
  <c r="G115" i="1"/>
  <c r="H115" i="1" s="1"/>
  <c r="G114" i="1"/>
  <c r="H114" i="1" s="1"/>
  <c r="G113" i="1"/>
  <c r="H113" i="1" s="1"/>
  <c r="G109" i="1"/>
  <c r="H109" i="1" s="1"/>
  <c r="G108" i="1"/>
  <c r="H108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G101" i="1"/>
  <c r="H101" i="1" s="1"/>
  <c r="G100" i="1"/>
  <c r="H100" i="1" s="1"/>
  <c r="G99" i="1"/>
  <c r="H99" i="1" s="1"/>
  <c r="G98" i="1"/>
  <c r="H98" i="1" s="1"/>
  <c r="G97" i="1"/>
  <c r="H97" i="1" s="1"/>
  <c r="G96" i="1"/>
  <c r="H96" i="1" s="1"/>
  <c r="G95" i="1"/>
  <c r="H95" i="1" s="1"/>
  <c r="G94" i="1"/>
  <c r="H94" i="1" s="1"/>
  <c r="G93" i="1"/>
  <c r="H93" i="1" s="1"/>
  <c r="G92" i="1"/>
  <c r="H92" i="1" s="1"/>
  <c r="G91" i="1"/>
  <c r="H91" i="1" s="1"/>
  <c r="G90" i="1"/>
  <c r="H90" i="1" s="1"/>
  <c r="G89" i="1"/>
  <c r="H89" i="1" s="1"/>
  <c r="G88" i="1"/>
  <c r="H88" i="1" s="1"/>
  <c r="G87" i="1"/>
  <c r="H87" i="1" s="1"/>
  <c r="G86" i="1"/>
  <c r="H86" i="1" s="1"/>
  <c r="H85" i="1"/>
  <c r="G85" i="1"/>
  <c r="G84" i="1"/>
  <c r="H84" i="1" s="1"/>
  <c r="G83" i="1"/>
  <c r="H83" i="1" s="1"/>
  <c r="G82" i="1"/>
  <c r="H82" i="1" s="1"/>
  <c r="G81" i="1"/>
  <c r="H81" i="1" s="1"/>
  <c r="G80" i="1"/>
  <c r="H80" i="1" s="1"/>
  <c r="H78" i="1"/>
  <c r="G76" i="1"/>
  <c r="H76" i="1" s="1"/>
  <c r="G75" i="1"/>
  <c r="H75" i="1" s="1"/>
  <c r="H74" i="1"/>
  <c r="G74" i="1"/>
  <c r="H72" i="1"/>
  <c r="G71" i="1"/>
  <c r="H71" i="1" s="1"/>
  <c r="G70" i="1"/>
  <c r="H70" i="1" s="1"/>
  <c r="G69" i="1"/>
  <c r="H69" i="1" s="1"/>
  <c r="G68" i="1"/>
  <c r="H68" i="1" s="1"/>
  <c r="G67" i="1"/>
  <c r="H67" i="1" s="1"/>
  <c r="G66" i="1"/>
  <c r="H66" i="1" s="1"/>
  <c r="G65" i="1"/>
  <c r="H65" i="1" s="1"/>
  <c r="G64" i="1"/>
  <c r="H64" i="1" s="1"/>
  <c r="G63" i="1"/>
  <c r="H63" i="1" s="1"/>
  <c r="G62" i="1"/>
  <c r="H62" i="1" s="1"/>
  <c r="G61" i="1"/>
  <c r="H61" i="1" s="1"/>
  <c r="G60" i="1"/>
  <c r="H60" i="1" s="1"/>
  <c r="H59" i="1"/>
  <c r="G59" i="1"/>
  <c r="H58" i="1"/>
  <c r="G58" i="1"/>
  <c r="H57" i="1"/>
  <c r="G57" i="1"/>
  <c r="G56" i="1"/>
  <c r="H56" i="1" s="1"/>
  <c r="G55" i="1"/>
  <c r="H55" i="1" s="1"/>
  <c r="G54" i="1"/>
  <c r="H54" i="1" s="1"/>
  <c r="H53" i="1"/>
  <c r="G53" i="1"/>
  <c r="H52" i="1"/>
  <c r="G52" i="1"/>
  <c r="G51" i="1"/>
  <c r="H51" i="1" s="1"/>
  <c r="G50" i="1"/>
  <c r="H50" i="1" s="1"/>
  <c r="G49" i="1"/>
  <c r="H49" i="1" s="1"/>
  <c r="G48" i="1"/>
  <c r="H48" i="1" s="1"/>
  <c r="G47" i="1"/>
  <c r="H47" i="1" s="1"/>
  <c r="G46" i="1"/>
  <c r="H46" i="1" s="1"/>
  <c r="G44" i="1"/>
  <c r="H44" i="1" s="1"/>
  <c r="G43" i="1"/>
  <c r="H4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36" i="1"/>
  <c r="H36" i="1" s="1"/>
  <c r="G35" i="1"/>
  <c r="H35" i="1" s="1"/>
  <c r="G34" i="1"/>
  <c r="H34" i="1" s="1"/>
  <c r="G33" i="1"/>
  <c r="H33" i="1" s="1"/>
  <c r="G32" i="1"/>
  <c r="H32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I41" i="7" l="1"/>
  <c r="I61" i="6"/>
  <c r="I55" i="6"/>
  <c r="I56" i="6"/>
  <c r="I33" i="6"/>
  <c r="I38" i="6"/>
  <c r="I59" i="6"/>
  <c r="I60" i="6"/>
  <c r="I62" i="6"/>
  <c r="I51" i="2"/>
  <c r="I52" i="2"/>
  <c r="I25" i="5"/>
  <c r="I26" i="5"/>
  <c r="I15" i="5"/>
  <c r="I24" i="5"/>
  <c r="I21" i="5"/>
  <c r="I51" i="3"/>
  <c r="I52" i="3"/>
  <c r="I32" i="3"/>
  <c r="I31" i="3"/>
  <c r="I33" i="3"/>
  <c r="I34" i="3"/>
  <c r="I38" i="4"/>
  <c r="I40" i="4"/>
  <c r="I41" i="4"/>
  <c r="I43" i="4"/>
  <c r="I44" i="4"/>
  <c r="I45" i="4"/>
  <c r="I47" i="4"/>
  <c r="I30" i="7"/>
  <c r="I32" i="7"/>
  <c r="I33" i="7"/>
  <c r="I35" i="7"/>
  <c r="I36" i="7"/>
  <c r="I38" i="7"/>
  <c r="I36" i="6"/>
  <c r="I39" i="6"/>
  <c r="I63" i="6"/>
  <c r="I41" i="6"/>
  <c r="I54" i="6"/>
  <c r="I34" i="5"/>
  <c r="I22" i="5"/>
  <c r="I35" i="5"/>
  <c r="I36" i="3"/>
  <c r="I37" i="3"/>
  <c r="I28" i="2"/>
  <c r="I29" i="2"/>
  <c r="I32" i="2"/>
  <c r="I53" i="2"/>
  <c r="I55" i="2"/>
  <c r="I56" i="2"/>
  <c r="I25" i="2"/>
  <c r="I26" i="2"/>
  <c r="I68" i="6"/>
  <c r="I17" i="5"/>
  <c r="I13" i="2"/>
  <c r="I37" i="2"/>
  <c r="I14" i="3"/>
  <c r="I42" i="3"/>
  <c r="I27" i="4"/>
  <c r="I49" i="4"/>
  <c r="I19" i="5"/>
  <c r="I17" i="6"/>
  <c r="I46" i="6"/>
  <c r="I16" i="4"/>
  <c r="I18" i="4"/>
  <c r="I16" i="5"/>
  <c r="I41" i="3"/>
  <c r="I14" i="2"/>
  <c r="I39" i="2"/>
  <c r="I15" i="3"/>
  <c r="I43" i="3"/>
  <c r="I28" i="4"/>
  <c r="I51" i="4"/>
  <c r="I20" i="5"/>
  <c r="I20" i="6"/>
  <c r="I47" i="6"/>
  <c r="I15" i="7"/>
  <c r="I11" i="5"/>
  <c r="I31" i="2"/>
  <c r="I12" i="2"/>
  <c r="I44" i="6"/>
  <c r="I15" i="2"/>
  <c r="I41" i="2"/>
  <c r="I19" i="3"/>
  <c r="I44" i="3"/>
  <c r="I29" i="4"/>
  <c r="I52" i="4"/>
  <c r="I24" i="6"/>
  <c r="I48" i="6"/>
  <c r="I17" i="7"/>
  <c r="I67" i="6"/>
  <c r="I33" i="2"/>
  <c r="I25" i="4"/>
  <c r="I43" i="6"/>
  <c r="I35" i="2"/>
  <c r="I43" i="2"/>
  <c r="I20" i="3"/>
  <c r="I31" i="4"/>
  <c r="I53" i="4"/>
  <c r="I28" i="5"/>
  <c r="I25" i="6"/>
  <c r="I49" i="6"/>
  <c r="I21" i="7"/>
  <c r="I38" i="3"/>
  <c r="I12" i="3"/>
  <c r="I26" i="4"/>
  <c r="I16" i="6"/>
  <c r="I18" i="2"/>
  <c r="I47" i="2"/>
  <c r="I23" i="3"/>
  <c r="I49" i="3"/>
  <c r="I32" i="4"/>
  <c r="I54" i="4"/>
  <c r="I29" i="5"/>
  <c r="I26" i="6"/>
  <c r="I50" i="6"/>
  <c r="I23" i="7"/>
  <c r="I14" i="5"/>
  <c r="I20" i="4"/>
  <c r="I42" i="6"/>
  <c r="I40" i="3"/>
  <c r="I12" i="6"/>
  <c r="I13" i="3"/>
  <c r="I20" i="2"/>
  <c r="I48" i="2"/>
  <c r="I24" i="3"/>
  <c r="I50" i="3"/>
  <c r="I34" i="4"/>
  <c r="I55" i="4"/>
  <c r="I30" i="5"/>
  <c r="I27" i="6"/>
  <c r="I53" i="6"/>
  <c r="I26" i="7"/>
  <c r="I14" i="4"/>
  <c r="I38" i="5"/>
  <c r="I39" i="5"/>
  <c r="I23" i="2"/>
  <c r="I49" i="2"/>
  <c r="I26" i="3"/>
  <c r="I35" i="4"/>
  <c r="I56" i="4"/>
  <c r="I33" i="5"/>
  <c r="I28" i="6"/>
  <c r="I27" i="7"/>
  <c r="I13" i="5"/>
  <c r="I36" i="4"/>
  <c r="I31" i="6"/>
</calcChain>
</file>

<file path=xl/sharedStrings.xml><?xml version="1.0" encoding="utf-8"?>
<sst xmlns="http://schemas.openxmlformats.org/spreadsheetml/2006/main" count="2070" uniqueCount="1187">
  <si>
    <t>A</t>
  </si>
  <si>
    <t>Główna grupa I PRO</t>
  </si>
  <si>
    <t xml:space="preserve"> tel. +48 52 387 3658,    +48 52 387 1097,     +48 52 387 5466,
Pomoc techniczna 24h:  505 272 224</t>
  </si>
  <si>
    <t>B</t>
  </si>
  <si>
    <t>Grupa ECO</t>
  </si>
  <si>
    <t>camsat@camsat.com.pl</t>
  </si>
  <si>
    <t>C</t>
  </si>
  <si>
    <t>Akcesoria</t>
  </si>
  <si>
    <t>www.camsat.com.pl</t>
  </si>
  <si>
    <t>D2</t>
  </si>
  <si>
    <t>Grupa CaseCAM</t>
  </si>
  <si>
    <t>D3</t>
  </si>
  <si>
    <t>Grupa iCAM-TOWER</t>
  </si>
  <si>
    <t>D6</t>
  </si>
  <si>
    <t>Grupa iCAM-Solar</t>
  </si>
  <si>
    <t>Szybkie wyszukiwanie: Ctrl+F</t>
  </si>
  <si>
    <t>iCAM</t>
  </si>
  <si>
    <t>Grupa iCAM</t>
  </si>
  <si>
    <t>l.p.</t>
  </si>
  <si>
    <t>Index</t>
  </si>
  <si>
    <t>Model</t>
  </si>
  <si>
    <t>Opis</t>
  </si>
  <si>
    <t>Rabat</t>
  </si>
  <si>
    <t xml:space="preserve">Cena  detal netto </t>
  </si>
  <si>
    <t xml:space="preserve">Cena netto po rabacie </t>
  </si>
  <si>
    <t>Pełny cennik z opisami produktów znajduje się na kolejnych arkuszach</t>
  </si>
  <si>
    <t>1. Nadajniki do kamer CCTV</t>
  </si>
  <si>
    <t>1.01</t>
  </si>
  <si>
    <t xml:space="preserve">CDS-6IP eco </t>
  </si>
  <si>
    <t xml:space="preserve">Jednostka mostu bezprzewodowego do kamer IP </t>
  </si>
  <si>
    <t>1.02</t>
  </si>
  <si>
    <t>8001b</t>
  </si>
  <si>
    <t>CDS-6IP eco Solar+</t>
  </si>
  <si>
    <t>Jednostka mostu bezprzewodowego do kamer IP – 3,5W poboru prądu</t>
  </si>
  <si>
    <t>1.03</t>
  </si>
  <si>
    <t>CDS-6IP 3PoE</t>
  </si>
  <si>
    <t>Jednostka mostu bezprzewodowego do kamer IP z 3 portami PoE</t>
  </si>
  <si>
    <t>1.04</t>
  </si>
  <si>
    <t>CDS-6IP/SMA</t>
  </si>
  <si>
    <t>Jednostka mostu bezprzewodowego do kamer IP z SMA do anten zewnętrznych</t>
  </si>
  <si>
    <t>1.05</t>
  </si>
  <si>
    <t>CDS-EasyIP eco</t>
  </si>
  <si>
    <t xml:space="preserve">Jednostka mostu bezprzewodowego do kamer IP ustawiana bez komputera – DIP </t>
  </si>
  <si>
    <t>1.06</t>
  </si>
  <si>
    <t>CDS-EasyIP PoE</t>
  </si>
  <si>
    <t>Jednostka mostu bezprzewodowego do kamer IP ustawiana bez komputera – DIP, port PoE</t>
  </si>
  <si>
    <t>1.07</t>
  </si>
  <si>
    <t>GlobalCAM-4.5G 2PoE</t>
  </si>
  <si>
    <t>Nadajnik zewnętrzny 4G/LTE z 2 portami PoE</t>
  </si>
  <si>
    <t>1.08</t>
  </si>
  <si>
    <t>-</t>
  </si>
  <si>
    <t>1.09</t>
  </si>
  <si>
    <t>1.10</t>
  </si>
  <si>
    <t>1.11</t>
  </si>
  <si>
    <t>1.12</t>
  </si>
  <si>
    <t>1130a
1130b
1130c
1130d</t>
  </si>
  <si>
    <t>1.13</t>
  </si>
  <si>
    <t>ZS-PoE/24W</t>
  </si>
  <si>
    <t>Zasilacz PoE w standardzie 24V</t>
  </si>
  <si>
    <t>1.14</t>
  </si>
  <si>
    <t>9051b</t>
  </si>
  <si>
    <t>ZS-48/3</t>
  </si>
  <si>
    <t>Zasilacz DC 48V, 3A</t>
  </si>
  <si>
    <t>1.15</t>
  </si>
  <si>
    <t>ZS-12/5</t>
  </si>
  <si>
    <t>Zasilacz DC 12V, 5A</t>
  </si>
  <si>
    <t>1.16</t>
  </si>
  <si>
    <t>ZS-12/2</t>
  </si>
  <si>
    <t>Zasilacz DC 12V, 2A</t>
  </si>
  <si>
    <t>1.17</t>
  </si>
  <si>
    <t>AP13-HV</t>
  </si>
  <si>
    <t>Antena dookólna 13dbi, 5GHz, MIMO</t>
  </si>
  <si>
    <t>1.18</t>
  </si>
  <si>
    <t>AK28-HV</t>
  </si>
  <si>
    <t>Antena kierunkowa 28dbi, 5GHz, MIMO</t>
  </si>
  <si>
    <t>1.19</t>
  </si>
  <si>
    <t>PoER-24h</t>
  </si>
  <si>
    <t xml:space="preserve">Hermetyczny konwerter zasilania ze standardu PoE (48V) do PoE (24V) </t>
  </si>
  <si>
    <t>1.20</t>
  </si>
  <si>
    <t>MT-2D</t>
  </si>
  <si>
    <t>Uchwyt uniwersalny, plastikowy do wszystkich systemów hermetycznych CAMSAT</t>
  </si>
  <si>
    <t>1.21</t>
  </si>
  <si>
    <t>MTS-1D</t>
  </si>
  <si>
    <t>Uchwyt uniwersalny, metalowy do wszystkich systemów hermetycznych CAMSAT</t>
  </si>
  <si>
    <t>1.22</t>
  </si>
  <si>
    <t>CDS-Lift IP (zestaw = 2 szt.)</t>
  </si>
  <si>
    <t>Zestaw bezprzewodowy do wind i dźwigów.</t>
  </si>
  <si>
    <t>1.23</t>
  </si>
  <si>
    <t>CAM-Analog2.0  (CVI, TVI, AHD)</t>
  </si>
  <si>
    <t>Zestaw bezprzewodowy do kamer analogowych o rozdzielczości do 2Mpix</t>
  </si>
  <si>
    <t>1.24</t>
  </si>
  <si>
    <t>TCO-5807h</t>
  </si>
  <si>
    <t>Bezprzewodowy zestaw do transmisji obrazu z kamer analogowych w stan. PAL – 7CH</t>
  </si>
  <si>
    <t>1.25</t>
  </si>
  <si>
    <t>CD04</t>
  </si>
  <si>
    <t>Bezprzewodowy system sterujący do kamer PTZ na 6 km – RS485, RS232</t>
  </si>
  <si>
    <t>1.26</t>
  </si>
  <si>
    <t>WCT-02h</t>
  </si>
  <si>
    <t>Bezprzewodowe łącze przekaźnikowe NO/NC x2 o zasięgu 3km</t>
  </si>
  <si>
    <t>1.27</t>
  </si>
  <si>
    <t>9010a</t>
  </si>
  <si>
    <t>X-CAM II Switch4L PoE+ [230V]</t>
  </si>
  <si>
    <t>Zewnętrzny switch PoE+, 4x PoE + 1x LAN, zasilany z 230V AC, IP65</t>
  </si>
  <si>
    <t>1.28</t>
  </si>
  <si>
    <t>9010b</t>
  </si>
  <si>
    <t>X-CAM II Switch4L PoE+ [48V]</t>
  </si>
  <si>
    <t>Zewnętrzny switch PoE+, 4x PoE + 1x LAN, zasilany z 48V DC, IP65</t>
  </si>
  <si>
    <t>1.29</t>
  </si>
  <si>
    <t>9010c</t>
  </si>
  <si>
    <t>X-CAM II Switch4L PoE+ [12V]</t>
  </si>
  <si>
    <t>Zewnętrzny switch PoE+, 4x PoE + 1x LAN, zasilany z 12V DC, IP65</t>
  </si>
  <si>
    <t>1.30</t>
  </si>
  <si>
    <t>9012a
9012b</t>
  </si>
  <si>
    <t>X-CAM II Switch4F PoE+ [230V]</t>
  </si>
  <si>
    <t>Zewnętrzny switch PoE+, 4x PoE + 1x światłowód, zasilany z 230V AC, IP65, światłowód</t>
  </si>
  <si>
    <t>9013a
9013b</t>
  </si>
  <si>
    <t>X-CAM II Switch4F PoE+ [48V]</t>
  </si>
  <si>
    <t>Zewnętrzny switch PoE+, 4x PoE + 1x światłowód, zasilany z 48V DC, IP65, światłowód</t>
  </si>
  <si>
    <t>9014a
9014b</t>
  </si>
  <si>
    <t>X-CAM II Switch4F PoE+ [12V]</t>
  </si>
  <si>
    <t>Zewnętrzny switch PoE+, 4x PoE + 1x światłowód, zasilany z 12V DC, IP65, światłowód</t>
  </si>
  <si>
    <t>X-CAM II Swich8L PoE+ [230V]</t>
  </si>
  <si>
    <t>Zewnętrzny switch PoE+, 8x PoE + 1x LAN, zasilany z 230V AC, IP65</t>
  </si>
  <si>
    <t>X-CAM II Switch8L PoE+ [48V]</t>
  </si>
  <si>
    <t>Zewnętrzny switch PoE+, 8x PoE + 1x LAN, zasilany z 48V DC, IP65</t>
  </si>
  <si>
    <t>2. Walizki LTE – CaseCAM-PRO</t>
  </si>
  <si>
    <t>2.01</t>
  </si>
  <si>
    <t>CaseCAM-PRO Q4</t>
  </si>
  <si>
    <t>2.02</t>
  </si>
  <si>
    <t>CaseCAM-PRO Q3</t>
  </si>
  <si>
    <t>2.03</t>
  </si>
  <si>
    <t>CaseCAM-PRO Q2</t>
  </si>
  <si>
    <t>2.04</t>
  </si>
  <si>
    <t>CaseCAM-PRO Q1</t>
  </si>
  <si>
    <t>2.05</t>
  </si>
  <si>
    <t>AKU54AZ</t>
  </si>
  <si>
    <t>Akumulator żelowy do walizek – 54Ah/12V</t>
  </si>
  <si>
    <t>2.06</t>
  </si>
  <si>
    <t>AKU100A</t>
  </si>
  <si>
    <t>Akumulator lekki, litowy do walizek – 100Ah/12V</t>
  </si>
  <si>
    <t>2.07</t>
  </si>
  <si>
    <t>AKU144A</t>
  </si>
  <si>
    <t>Akumulator lekki, litowy do walizek – 144Ah/12V</t>
  </si>
  <si>
    <t>2.08</t>
  </si>
  <si>
    <t>AKU157A</t>
  </si>
  <si>
    <t>Akumulator lekki, litowy do walizek – 157Ah/12V</t>
  </si>
  <si>
    <t>2.09</t>
  </si>
  <si>
    <t>PowerAKU-500A</t>
  </si>
  <si>
    <t>Ładowarka do akumulatorów litowych</t>
  </si>
  <si>
    <t>2.10</t>
  </si>
  <si>
    <t>PowerAKU-500AZ</t>
  </si>
  <si>
    <t>Ładowarka do akumulatorów żelowych</t>
  </si>
  <si>
    <t>2.11</t>
  </si>
  <si>
    <t>PowerCASE-100A</t>
  </si>
  <si>
    <t>Walizka z akumulatorem lekkim, litowym 100Ah/12V</t>
  </si>
  <si>
    <t>2.12</t>
  </si>
  <si>
    <t>PowerCASE-144A</t>
  </si>
  <si>
    <t>Walizka z akumulatorem lekkim, litowym 144Ah/12V</t>
  </si>
  <si>
    <t>2.13</t>
  </si>
  <si>
    <t xml:space="preserve">PowerCASE-157A </t>
  </si>
  <si>
    <t>Walizka z akumulatorem lekkim, litowym 157Ah/12V</t>
  </si>
  <si>
    <t>2.14</t>
  </si>
  <si>
    <t>PowerCASE-314A</t>
  </si>
  <si>
    <t>Walizka z akumulatorem lekkim, litowym 314Ah/12V</t>
  </si>
  <si>
    <t>2.15</t>
  </si>
  <si>
    <t>microCAM-4MT</t>
  </si>
  <si>
    <t>Kamera miniaturowa IP, 26x51mm (tulejowa), 4Mpix, 8m przewód, 12V, PoE, 512G</t>
  </si>
  <si>
    <t>2.16</t>
  </si>
  <si>
    <t>LENS-25</t>
  </si>
  <si>
    <t>Obiektyw do kamer microCAM-4MT i 3MT, ogniskowa 25mm</t>
  </si>
  <si>
    <t>2.17</t>
  </si>
  <si>
    <t>LENS-45</t>
  </si>
  <si>
    <t>Obiektyw do kamer microCAM-4MT i 3MT, ogniskowa 45mm</t>
  </si>
  <si>
    <t>2.18</t>
  </si>
  <si>
    <t>LENS-70</t>
  </si>
  <si>
    <t>Teleobiektyw do kamer microCAM-4MT i 3MT, ogniskowa 70mm</t>
  </si>
  <si>
    <t>2.19</t>
  </si>
  <si>
    <t>iWirelessPIR-500M</t>
  </si>
  <si>
    <t>Zew. Czujnik PIR, bezprzewodowy 500m NLOS, preset, 12m/120°, stalowa konstrukcja, IP65</t>
  </si>
  <si>
    <t>2.20</t>
  </si>
  <si>
    <r>
      <rPr>
        <b/>
        <sz val="10"/>
        <color rgb="FF000000"/>
        <rFont val="Verdana"/>
        <family val="2"/>
        <charset val="238"/>
      </rPr>
      <t xml:space="preserve">PowerIR-55M </t>
    </r>
    <r>
      <rPr>
        <b/>
        <sz val="10"/>
        <color rgb="FFFF0000"/>
        <rFont val="Verdana"/>
        <family val="2"/>
        <charset val="238"/>
      </rPr>
      <t>(NOWOŚĆ 2022)</t>
    </r>
  </si>
  <si>
    <t>2.21</t>
  </si>
  <si>
    <r>
      <rPr>
        <b/>
        <sz val="10"/>
        <color rgb="FF000000"/>
        <rFont val="Verdana"/>
        <family val="2"/>
        <charset val="238"/>
      </rPr>
      <t xml:space="preserve">IR-55M </t>
    </r>
    <r>
      <rPr>
        <b/>
        <sz val="10"/>
        <color rgb="FFFF0000"/>
        <rFont val="Verdana"/>
        <family val="2"/>
        <charset val="238"/>
      </rPr>
      <t>(NOWOŚĆ 2022)</t>
    </r>
  </si>
  <si>
    <t>2.22</t>
  </si>
  <si>
    <r>
      <rPr>
        <b/>
        <sz val="10"/>
        <color rgb="FF000000"/>
        <rFont val="Verdana"/>
        <family val="2"/>
        <charset val="238"/>
      </rPr>
      <t xml:space="preserve">SD512G </t>
    </r>
    <r>
      <rPr>
        <sz val="10"/>
        <color rgb="FF000000"/>
        <rFont val="Verdana"/>
        <family val="2"/>
        <charset val="238"/>
      </rPr>
      <t>(GTU06)</t>
    </r>
  </si>
  <si>
    <t>Karta SD do kamer microCAM</t>
  </si>
  <si>
    <t>2.23</t>
  </si>
  <si>
    <r>
      <rPr>
        <b/>
        <sz val="10"/>
        <color rgb="FF000000"/>
        <rFont val="Verdana"/>
        <family val="2"/>
        <charset val="238"/>
      </rPr>
      <t xml:space="preserve">SD256G </t>
    </r>
    <r>
      <rPr>
        <sz val="10"/>
        <color rgb="FF000000"/>
        <rFont val="Verdana"/>
        <family val="2"/>
        <charset val="238"/>
      </rPr>
      <t>(GTU06)</t>
    </r>
  </si>
  <si>
    <t>2.24</t>
  </si>
  <si>
    <r>
      <rPr>
        <b/>
        <sz val="10"/>
        <color rgb="FF000000"/>
        <rFont val="Verdana"/>
        <family val="2"/>
        <charset val="238"/>
      </rPr>
      <t xml:space="preserve">SD128G </t>
    </r>
    <r>
      <rPr>
        <sz val="10"/>
        <color rgb="FF000000"/>
        <rFont val="Verdana"/>
        <family val="2"/>
        <charset val="238"/>
      </rPr>
      <t>(GTU06)</t>
    </r>
  </si>
  <si>
    <t>2.25</t>
  </si>
  <si>
    <r>
      <rPr>
        <b/>
        <sz val="10"/>
        <color rgb="FF000000"/>
        <rFont val="Verdana"/>
        <family val="2"/>
        <charset val="238"/>
      </rPr>
      <t xml:space="preserve">SSD2T </t>
    </r>
    <r>
      <rPr>
        <sz val="10"/>
        <color rgb="FF000000"/>
        <rFont val="Verdana"/>
        <family val="2"/>
        <charset val="238"/>
      </rPr>
      <t>(GTU06)</t>
    </r>
  </si>
  <si>
    <t xml:space="preserve">Dysk SSD do NVR </t>
  </si>
  <si>
    <t>2.26</t>
  </si>
  <si>
    <r>
      <rPr>
        <b/>
        <sz val="10"/>
        <color rgb="FF000000"/>
        <rFont val="Verdana"/>
        <family val="2"/>
        <charset val="238"/>
      </rPr>
      <t xml:space="preserve">SSD1T </t>
    </r>
    <r>
      <rPr>
        <sz val="10"/>
        <color rgb="FF000000"/>
        <rFont val="Verdana"/>
        <family val="2"/>
        <charset val="238"/>
      </rPr>
      <t>(GTU06)</t>
    </r>
  </si>
  <si>
    <t>2.27</t>
  </si>
  <si>
    <r>
      <rPr>
        <b/>
        <sz val="10"/>
        <color rgb="FF000000"/>
        <rFont val="Verdana"/>
        <family val="2"/>
        <charset val="238"/>
      </rPr>
      <t>SSD512G</t>
    </r>
    <r>
      <rPr>
        <sz val="10"/>
        <color rgb="FF000000"/>
        <rFont val="Verdana"/>
        <family val="2"/>
        <charset val="238"/>
      </rPr>
      <t xml:space="preserve"> (GTU06)</t>
    </r>
  </si>
  <si>
    <t>2.28</t>
  </si>
  <si>
    <t>2.29</t>
  </si>
  <si>
    <t>2.30</t>
  </si>
  <si>
    <t>2.31</t>
  </si>
  <si>
    <t>2.32</t>
  </si>
  <si>
    <t>Camera-IP-RODO</t>
  </si>
  <si>
    <t>Miniaturowa kamera z szyfrowaniem zapisu wideo</t>
  </si>
  <si>
    <t>2.33</t>
  </si>
  <si>
    <t>RODOrec</t>
  </si>
  <si>
    <t>Opcja zabezpieczająca zapis wideo</t>
  </si>
  <si>
    <t>TrackGPS-Sensor</t>
  </si>
  <si>
    <t>Lokalizator GPS</t>
  </si>
  <si>
    <t>Subskrypcja na 12 miesięcy dla TrackGPS-Sensor</t>
  </si>
  <si>
    <t>Subskrypcja roczna dla lokalizatora GPS</t>
  </si>
  <si>
    <t xml:space="preserve">3. Wieże obserwacyjne – iCAM-TOWER </t>
  </si>
  <si>
    <t>3.01</t>
  </si>
  <si>
    <t>iCAM-TOWER 5MQ4-MKII</t>
  </si>
  <si>
    <t>3.02</t>
  </si>
  <si>
    <t>iCAM-TOWER 5MQ4 BACK MKII</t>
  </si>
  <si>
    <t>Wieża mobilna w wersji 5MQ4, bez kamer i NVR, przystosowana do montażu własnych kamer i rejestratora</t>
  </si>
  <si>
    <t>3.03</t>
  </si>
  <si>
    <t>iCAM-TOWER 5MQ3</t>
  </si>
  <si>
    <t>3.04</t>
  </si>
  <si>
    <t>iCAM-TOWER 5MQ3 BACK</t>
  </si>
  <si>
    <t>Wieża mobilna w wersji 5MQ3, bez kamer i NVR, przystosowana do montażu własnych kamer i rejestratora</t>
  </si>
  <si>
    <t>3.05</t>
  </si>
  <si>
    <t>iCAM-TOWER eco</t>
  </si>
  <si>
    <t>Wieża mobilna CCTV, 5,3m, LTE, 4Mpix, 2x kamery, SD/14 dni, zas. 230AC/12VDC</t>
  </si>
  <si>
    <t>3.06</t>
  </si>
  <si>
    <t>iCAM-TOWER X</t>
  </si>
  <si>
    <t>Wieża mobilna z dowolnymi parametrami i wyposażeniem</t>
  </si>
  <si>
    <t>3.07</t>
  </si>
  <si>
    <t>iCAM-TOWER Container</t>
  </si>
  <si>
    <t>Konstrukcja mechaniczna przygotowana do zamontowania masztu</t>
  </si>
  <si>
    <t>3.08</t>
  </si>
  <si>
    <t>iCAM-TOWER MAST</t>
  </si>
  <si>
    <t>Maszt podnoszony za pomocą systemu linek stalowych z podwójnym zabezpieczeniem</t>
  </si>
  <si>
    <t>3.09</t>
  </si>
  <si>
    <t>iCAM-TOWER HEAD BASIC 1</t>
  </si>
  <si>
    <t>Głowica masztu wieży z miejscem na 4 kamery stałe i 1 kamerę PTZ na szczycie wieży</t>
  </si>
  <si>
    <t>3.10</t>
  </si>
  <si>
    <t>iCAM-TOWER HEAD-S</t>
  </si>
  <si>
    <t>Głowica montażowa na szczyt wieży z miejscem na 5 kamer, switch i modem LTE</t>
  </si>
  <si>
    <t>3.11</t>
  </si>
  <si>
    <t>iCAM-TOWER HEAD-C</t>
  </si>
  <si>
    <t>Specjalna głowica do kamer PTZ montowanych na szczycie wieży bez „martwego pola”</t>
  </si>
  <si>
    <t>3.12</t>
  </si>
  <si>
    <t>3.13</t>
  </si>
  <si>
    <t>3.14</t>
  </si>
  <si>
    <t>iCAM-Solar365 Mobile T450W</t>
  </si>
  <si>
    <t>Mobilne zasilanie solarne o mocy 450W do wież iCAM-Tower.</t>
  </si>
  <si>
    <t>3.15</t>
  </si>
  <si>
    <t>iCAM-Solar365 Mobile T900W</t>
  </si>
  <si>
    <t>Mobilne zasilanie solarne o mocy 900W do wież iCAM-Tower.</t>
  </si>
  <si>
    <t>3.16</t>
  </si>
  <si>
    <t>iCAM-Solar365 Mobile T1000W</t>
  </si>
  <si>
    <t>Mobilne zasilanie solarne o mocy 1000W do wież iCAM-Tower.</t>
  </si>
  <si>
    <t>3.17</t>
  </si>
  <si>
    <t>3.18</t>
  </si>
  <si>
    <t>Zestaw zasilania wiatrowego o mocy 400W do wspomagania zasilania solarnego i akumulatorowego</t>
  </si>
  <si>
    <t>3.19</t>
  </si>
  <si>
    <t>iCAM-Trailer 1</t>
  </si>
  <si>
    <t>Przyczepa do wieży, DMC750, podpory boczne usztywniające przyczepę z wieżą</t>
  </si>
  <si>
    <t>3.20</t>
  </si>
  <si>
    <t>iCAM-Trailer 2</t>
  </si>
  <si>
    <t>Przyczepa do wieży, DMC750, podpory boczne usztywniające przyczepę z wieżą, szeroki rozstaw kół umożliwiający transport wieży z dużymi panelami solarnymi</t>
  </si>
  <si>
    <t>3.21</t>
  </si>
  <si>
    <t>AKU-S100AZ</t>
  </si>
  <si>
    <t>Akumulator żelowy odporny na głębokie rozładowanie; pojemność 100Ah</t>
  </si>
  <si>
    <t>3.22</t>
  </si>
  <si>
    <t>AKU-S200AZ</t>
  </si>
  <si>
    <t>Akumulator żelowy odporny na głębokie rozładowanie; pojemność 200Ah</t>
  </si>
  <si>
    <t>3.23</t>
  </si>
  <si>
    <t>AKU-S220AZ</t>
  </si>
  <si>
    <t>Akumulator żelowy odporny na głębokie rozładowanie; pojemność 220Ah</t>
  </si>
  <si>
    <t>3.24</t>
  </si>
  <si>
    <t>TurboTilt</t>
  </si>
  <si>
    <t>Pokrowiec PCV do bezpiecznego transportu turbiny wiatrowej</t>
  </si>
  <si>
    <t>3.25</t>
  </si>
  <si>
    <t>3.26</t>
  </si>
  <si>
    <t>MEG-25 set</t>
  </si>
  <si>
    <t>Megafon, automatyczne komunikaty dźwiękowe oraz komunikaty od operatora, 25W, IP65</t>
  </si>
  <si>
    <t>3.27</t>
  </si>
  <si>
    <r>
      <rPr>
        <b/>
        <sz val="10"/>
        <color rgb="FF000000"/>
        <rFont val="Verdana"/>
        <family val="2"/>
        <charset val="238"/>
      </rPr>
      <t xml:space="preserve">MEG-3032 </t>
    </r>
    <r>
      <rPr>
        <b/>
        <sz val="10"/>
        <color rgb="FFFF0000"/>
        <rFont val="Verdana"/>
        <family val="2"/>
        <charset val="238"/>
      </rPr>
      <t>(NOWOŚĆ 2022)</t>
    </r>
  </si>
  <si>
    <t>Megafon sieciowy, automatyczne komunikaty dźwiękowe oraz komunikaty od operatora, VoIP SIP, wejście cyfrowe x2, przekaźnik x2, wejście liniowe audio x1, 30W</t>
  </si>
  <si>
    <t>3.28</t>
  </si>
  <si>
    <t>Megafon sieciowy, automatyczne komunikaty dźwiękowe oraz komunikaty od operatora, VoIP SIP, wejście cyfrowe x2, przekaźnik x2, wejście liniowe audio x1, 10W</t>
  </si>
  <si>
    <t>3.29</t>
  </si>
  <si>
    <t>LED-45W set</t>
  </si>
  <si>
    <t>Zestaw dwóch halogenów, 2x45W, 12V DC, mocowanie do masztu</t>
  </si>
  <si>
    <t>3.30</t>
  </si>
  <si>
    <t>3.31</t>
  </si>
  <si>
    <t>G-LINE Q3</t>
  </si>
  <si>
    <t>Przewód zwisowy kompatybilny z wieżą iCAM-TOWER 5MQ3</t>
  </si>
  <si>
    <t>3.32</t>
  </si>
  <si>
    <t>G-LINE Q4</t>
  </si>
  <si>
    <t>Przewód zwisowy kompatybilny z wieżą iCAM-TOWER 5MQ4</t>
  </si>
  <si>
    <t>4. Kamery budowlane – iConstruction-CAM</t>
  </si>
  <si>
    <t>4.01</t>
  </si>
  <si>
    <t>iConstruction-CAM BACK</t>
  </si>
  <si>
    <t>System mobilny do podłączenia dowolnej kamery IP, LTE, na żywo, akumulator, 230V, IP66</t>
  </si>
  <si>
    <t>4.02</t>
  </si>
  <si>
    <t>iConstruction-CAM BHP</t>
  </si>
  <si>
    <t>Kamera mobilna, budowlana wykrywająca kaski, 4Mpix, SMS, LTE, na żywo, 14 dni zapisu, akumulator, 230V, IP66</t>
  </si>
  <si>
    <t>4.03</t>
  </si>
  <si>
    <t>iConstruction-CAM x25</t>
  </si>
  <si>
    <t>Kamera mobilna, budowlana, obrotowa, zoom x25 na 200m, 2Mpix, LTE, na żywo, 14 dni zapisu, akumulator, 230V, IP66</t>
  </si>
  <si>
    <t>4.04</t>
  </si>
  <si>
    <t>4.05</t>
  </si>
  <si>
    <t>iConstructionCAM Triplex DOME-2M</t>
  </si>
  <si>
    <t>Kamera mobilna, budowlana, stała 3x100°, 2Mpix, LTE, na żywo, 14 dni zapisu, akumulator, 230V, IP66</t>
  </si>
  <si>
    <t>4.06</t>
  </si>
  <si>
    <t>1065b</t>
  </si>
  <si>
    <t>iConstruction-CAM X25 Duplex DOME-2M</t>
  </si>
  <si>
    <t>Kamera mobilna, budowlana, obrotowa x25 + stała 2x100°, 2Mpix, LTE, na żywo, 14 dni zapisu, akumulator, 230V, IP66</t>
  </si>
  <si>
    <t>4.07</t>
  </si>
  <si>
    <t>iConstruction-CAM TRUCK II</t>
  </si>
  <si>
    <t>Mocna kamera na pojazdy budowlane, 100°, LTE, na żywo, 14 dni zapisu, IP66</t>
  </si>
  <si>
    <t>4.08</t>
  </si>
  <si>
    <t>iConstruction-CAM TRUCK II ext</t>
  </si>
  <si>
    <t>Kolejna kamera 100° do TRUCK, 2Mpix, IP66</t>
  </si>
  <si>
    <t>4.09</t>
  </si>
  <si>
    <t>MagneticMOUNT</t>
  </si>
  <si>
    <t>Podstawa magnetyczna do szybkiego zamocowania kamer TRUCK</t>
  </si>
  <si>
    <t>4.10</t>
  </si>
  <si>
    <t>1066a</t>
  </si>
  <si>
    <t>iConstruction-CAM TimeLapse 4M</t>
  </si>
  <si>
    <t>Kamera TimeLapse 4Mpix, LTE, na żywo, FTP, 128GB, akumulator, 230V</t>
  </si>
  <si>
    <t>4.11</t>
  </si>
  <si>
    <t>1066b</t>
  </si>
  <si>
    <t>iConstruction-CAM TimeLapse 8M</t>
  </si>
  <si>
    <t>Kamera TimeLapse 8Mpix, LTE, na żywo, FTP, 128GB, akumulator, 230V</t>
  </si>
  <si>
    <t>4.12</t>
  </si>
  <si>
    <t>1066c</t>
  </si>
  <si>
    <t>iConstruction-CAM TimeLapse 12M</t>
  </si>
  <si>
    <t>Kamera TimeLapse 12Mpix, LTE, na żywo, FTP, 128GB, akumulator, 230V</t>
  </si>
  <si>
    <t>4.13</t>
  </si>
  <si>
    <t>iCAM-Adapter</t>
  </si>
  <si>
    <t>Adapter montażowy do kamer różnych producentów</t>
  </si>
  <si>
    <t>na zapytanie</t>
  </si>
  <si>
    <t>4.14</t>
  </si>
  <si>
    <t>iMount-Triplex</t>
  </si>
  <si>
    <t>Adapter montażowy do zamontowania 3 kamer stałopozycyjnych na iConstruction-CAM</t>
  </si>
  <si>
    <t>4.15</t>
  </si>
  <si>
    <t>iMount-Duplex</t>
  </si>
  <si>
    <t>Adapter montażowy do zamontowania 2 kamer stałopozycyjnych i jednej kamery PTZ na iConstruction-CAM</t>
  </si>
  <si>
    <t>4.16</t>
  </si>
  <si>
    <t>Lock</t>
  </si>
  <si>
    <t>Zabezpieczenia kamery przed niepowołanym demontażem</t>
  </si>
  <si>
    <t>4.17</t>
  </si>
  <si>
    <t>Wi-Fi</t>
  </si>
  <si>
    <t>Wi-Fi do kamer iConstruction-CAM</t>
  </si>
  <si>
    <t>4.18</t>
  </si>
  <si>
    <t>4.19</t>
  </si>
  <si>
    <t>4.20</t>
  </si>
  <si>
    <t>4.21</t>
  </si>
  <si>
    <t>4.22</t>
  </si>
  <si>
    <t>iCAM-BOX</t>
  </si>
  <si>
    <t>Mocna skrzynia transportowa do kamer mobilnych</t>
  </si>
  <si>
    <t>4.23</t>
  </si>
  <si>
    <t>Gniazdo GE-Mobile II</t>
  </si>
  <si>
    <t>Gniazdo montażowe, wsuwane do szybkiego zamocowania kamer mobilnych</t>
  </si>
  <si>
    <t>4.24</t>
  </si>
  <si>
    <t>iCAM-TVRec</t>
  </si>
  <si>
    <t>Internetowy odbiornik HDMI dla 4 kamer iCAM</t>
  </si>
  <si>
    <t>5. Kamery mobilne PRO – iCAM</t>
  </si>
  <si>
    <t>5.01</t>
  </si>
  <si>
    <t>iCAM-MobileHD II BACK MKII</t>
  </si>
  <si>
    <t>5.02</t>
  </si>
  <si>
    <t>1071b</t>
  </si>
  <si>
    <t xml:space="preserve">iCAM-MobileHD II X25 MKII </t>
  </si>
  <si>
    <t>5.03</t>
  </si>
  <si>
    <t>iCAM-MobileHD II SPECIAL ANPR</t>
  </si>
  <si>
    <t>5.04</t>
  </si>
  <si>
    <t>iCAM-MiniHD II BACK</t>
  </si>
  <si>
    <t>5.05</t>
  </si>
  <si>
    <t>iCAM-MiniHD II X25</t>
  </si>
  <si>
    <t>5.06</t>
  </si>
  <si>
    <t>1093b</t>
  </si>
  <si>
    <t>iCAM-Mini II X25 Duplex DOME-4M</t>
  </si>
  <si>
    <t>5.07</t>
  </si>
  <si>
    <t>iCAM-Mini II Triplex DOME-4M</t>
  </si>
  <si>
    <t>5.08</t>
  </si>
  <si>
    <t>iCAM-Mini II SPECIAL ANPR</t>
  </si>
  <si>
    <t>5.09</t>
  </si>
  <si>
    <t>iCAM-Mini II 4K</t>
  </si>
  <si>
    <t>5.10</t>
  </si>
  <si>
    <t>iCAM-MiniHD I BACK</t>
  </si>
  <si>
    <t>Miniaturowy system mobilny PRO do podłączenia dowolnej kamery IP, LTE, na żywo, OSD, VPN, PoE48V, IP66. Opcja: wej. solarne</t>
  </si>
  <si>
    <t>5.11</t>
  </si>
  <si>
    <t>iCAM-MiniHD I X4</t>
  </si>
  <si>
    <t>Mała kamera mobilna PRO, 4Mpix, obrotowa PTZ, zoom x4, LTE, na żywo, OSD, VPN, PoE48V, IP66. Opcja: wej. solarne</t>
  </si>
  <si>
    <t>5.12</t>
  </si>
  <si>
    <t>iCAM-PowerHD BACK</t>
  </si>
  <si>
    <t>System mobilny PRO z dużym akumulatorem 68Ah Li-Ion do podłączenia dowolnej kamery IP, LTE, na żywo, OSD, VPN, akumulator na 3 doby,12V DC, IP66, wej. solarne</t>
  </si>
  <si>
    <t>5.13</t>
  </si>
  <si>
    <t>iCAM-PowerHD x4 LTE</t>
  </si>
  <si>
    <t>Kamera mobilna PRO z dużym akumulatorem 68Ah Li-Ion, 4Mpix, PTZ, zoom x4 na 50m, LTE, na żywo, OSD, VPN, 14 dni, akumulator na 72h, 12V DC, IP66, wej. solarne</t>
  </si>
  <si>
    <t>5.14</t>
  </si>
  <si>
    <t>iCAM-PowerHD X30 IR150 LTE</t>
  </si>
  <si>
    <t>Kamera mobilna PRO z dużym akumulatorem 68Ah Li-Ion, 2Mpix, PTZ, zoom x30 na 250m, LTE, na żywo, OSD, VPN, 14 dni, akumulator na 48h, 12V DC, IP66, wej. solarne</t>
  </si>
  <si>
    <t>5.15</t>
  </si>
  <si>
    <t>Solar+</t>
  </si>
  <si>
    <t>Opcja umożliwiająca zasilanie iCAM z zasilania solarnego iCAM-Solar365</t>
  </si>
  <si>
    <t>5.16</t>
  </si>
  <si>
    <t>5.17</t>
  </si>
  <si>
    <t>Megafon do automatycznych komunikatów dźwiękowych oraz online od operatora</t>
  </si>
  <si>
    <t>5.18</t>
  </si>
  <si>
    <t>LED-20W set</t>
  </si>
  <si>
    <t>5.19</t>
  </si>
  <si>
    <t>5.20</t>
  </si>
  <si>
    <t>RemoteControl</t>
  </si>
  <si>
    <t>Pilot radiowy do systemów iCAM – ON/OFF 10m</t>
  </si>
  <si>
    <t>5.21</t>
  </si>
  <si>
    <t>Adapter montażowy do zamontowania 3 kamer stałopozycyjnych na iCAM</t>
  </si>
  <si>
    <t>5.22</t>
  </si>
  <si>
    <t>Adapter montażowy do zamontowania 2 kamer stałopozycyjnych i kamery PTZ na iCAM</t>
  </si>
  <si>
    <t>5.23</t>
  </si>
  <si>
    <t>GeoSecurity</t>
  </si>
  <si>
    <t>Geolokalizacja GPS kamery z systemem powiadomienia opuszczenia strefy</t>
  </si>
  <si>
    <t>5.24</t>
  </si>
  <si>
    <t>5.25</t>
  </si>
  <si>
    <t>StandBy</t>
  </si>
  <si>
    <t>Tryb StandBy aktywowany SMSem, oszczędzanie zasilania akumulatorowego</t>
  </si>
  <si>
    <t>5.26</t>
  </si>
  <si>
    <t>RALcolor</t>
  </si>
  <si>
    <t>Wybrany Kolor kamery iCAM</t>
  </si>
  <si>
    <t>5.27</t>
  </si>
  <si>
    <t>Wi-Fi do kamer iCAM</t>
  </si>
  <si>
    <t>5.28</t>
  </si>
  <si>
    <t>Rec2T</t>
  </si>
  <si>
    <t>Specjalna pamięć o pojemności 2T do kamery mobilnej iCAM-MobileHD II</t>
  </si>
  <si>
    <t>5.29</t>
  </si>
  <si>
    <t>5.30</t>
  </si>
  <si>
    <t>5.31</t>
  </si>
  <si>
    <t>5.32</t>
  </si>
  <si>
    <t>5.33</t>
  </si>
  <si>
    <t>iCAM-Magnetic STAND</t>
  </si>
  <si>
    <t>Statyw magnetyczny dla kamery iCAM na dach samochodu</t>
  </si>
  <si>
    <t>5.34</t>
  </si>
  <si>
    <t>iCAM-Battery</t>
  </si>
  <si>
    <t>Moduł zewnętrzny dodatkowego zasilania akumulatorowego (Li-ION), 68Ah</t>
  </si>
  <si>
    <t>5.35</t>
  </si>
  <si>
    <t>iCAM-Battery230</t>
  </si>
  <si>
    <t>Moduł zewnętrzny dodatkowego zasilania akumulatorowego (Li-ION), 26Ah, ładowany z latarni</t>
  </si>
  <si>
    <t>5.36</t>
  </si>
  <si>
    <t>iCAM-Cage</t>
  </si>
  <si>
    <t>Klatka ochronna przeznaczona do ochrony kamer CCTV oraz kamer mobilnych</t>
  </si>
  <si>
    <t>5.37</t>
  </si>
  <si>
    <t>Mocna skrzynia transportowa do systemów mobilnych: iCAM i iConstruction-CAM</t>
  </si>
  <si>
    <t>5.38</t>
  </si>
  <si>
    <t>5.39</t>
  </si>
  <si>
    <t>5.40</t>
  </si>
  <si>
    <t>PTZ-Keyboard</t>
  </si>
  <si>
    <t>Klawiatura sterująca kamerą PTZ</t>
  </si>
  <si>
    <t>5.41</t>
  </si>
  <si>
    <t>PTZ-Keyboard/Video</t>
  </si>
  <si>
    <t>Klawiatura sterująca kamerą PTZ z podglądem wideo</t>
  </si>
  <si>
    <t>5.42</t>
  </si>
  <si>
    <t>iCAM-AKU27</t>
  </si>
  <si>
    <t>Lekki akumulator Li-ION do zasilania systemu iCAM-MobileHD II oraz iCAM-Battery230</t>
  </si>
  <si>
    <t>iCAM-AKU68</t>
  </si>
  <si>
    <t>Lekki akumulator Li-ION do zasilania systemu iCAM-PowerHD oraz iCAM-Battery</t>
  </si>
  <si>
    <t>6. Zasilanie solarne do CCTV – iCAM-Solar365</t>
  </si>
  <si>
    <t>6.01</t>
  </si>
  <si>
    <t>iCAM-Solar365 MOBILE M15W68J light</t>
  </si>
  <si>
    <t>Kompletna elektrownia solarna do kamer CCTV – wersja lekka i mobilna do szybkiego montażu, 400W, obciążenie dobowe: 15W – zima, 40W – lato, 12V, akumulator 68Ah na słupie, 3 doby</t>
  </si>
  <si>
    <t>6.02</t>
  </si>
  <si>
    <t>iCAM-Solar365 MOBILE M25W68J light</t>
  </si>
  <si>
    <t>Kompletna elektrownia solarna do kamer CCTV – wersja lekka i mobilna do szybkiego montażu, 600W, obciążenie dobowe: 25W – zima, 60W – lato, 12V, akumulator 68Ah na słupie, 5 dni</t>
  </si>
  <si>
    <t>6.03</t>
  </si>
  <si>
    <t>iCAM-Solar365 MOBILE M15W100AZ</t>
  </si>
  <si>
    <t>Kompletna elektrownia solarna do kamer CCTV – wersja standardowa, mobilna do szybkiego montażu, 400W, obciążenie dobowe: 15W – zima, 40W – lato, 12V, akumulator na 3 doby</t>
  </si>
  <si>
    <t>6.04</t>
  </si>
  <si>
    <t>iCAM-Solar365 MOBILE M25W100AZ</t>
  </si>
  <si>
    <t>Kompletna elektrownia solarna do kamer CCTV – wersja standardowa, mobilna do szybkiego montażu, 600W, obciążenie dobowe: 25W – zima, 60W – lato, 12V, akumulator na 5dni</t>
  </si>
  <si>
    <t>6.05</t>
  </si>
  <si>
    <t>iCAM-Solar365 P50WT</t>
  </si>
  <si>
    <t>6.06</t>
  </si>
  <si>
    <t>P50WT-PylonF</t>
  </si>
  <si>
    <t>Specjalny, wzmacniany słup z konstrukcją montażową dla iCAM-Solar365 P50WT</t>
  </si>
  <si>
    <t>6.07</t>
  </si>
  <si>
    <t>iCAM-Solar365 P40W</t>
  </si>
  <si>
    <t>6.08</t>
  </si>
  <si>
    <t>P40W-PylonF</t>
  </si>
  <si>
    <t>Specjalny, wzmacniany słup z konstrukcją montażową dla iCAM-Solar365 P40WT</t>
  </si>
  <si>
    <t>6.09</t>
  </si>
  <si>
    <t>iCAM-Solar365 P25W</t>
  </si>
  <si>
    <t>6.10</t>
  </si>
  <si>
    <t>SolarMOUNT-800W</t>
  </si>
  <si>
    <t>Konstrukcja montażowa elektrowni iCAM-Solar365 P25W do boku słupa</t>
  </si>
  <si>
    <t>6.11</t>
  </si>
  <si>
    <t>iCAM-Solar365 P15W</t>
  </si>
  <si>
    <t>6.12</t>
  </si>
  <si>
    <t>SolarMOUNT-400W</t>
  </si>
  <si>
    <t>Konstrukcja montażowa elektrowni iCAM-Solar365 P15W do boku słupa</t>
  </si>
  <si>
    <t>6.13</t>
  </si>
  <si>
    <t>Pylon-6M</t>
  </si>
  <si>
    <t>Specjalny, wzmacniany słup do montażu paneli solarnych iCAM-Solar365 P15W i P25W</t>
  </si>
  <si>
    <t>6.14</t>
  </si>
  <si>
    <t>Foot-P50WT</t>
  </si>
  <si>
    <t>Fundament prefabrykowany do słupa z koszem P50WT-PylonF i P40W-PylonF, 240kg</t>
  </si>
  <si>
    <t>6.15</t>
  </si>
  <si>
    <t>Foot-6M</t>
  </si>
  <si>
    <t>Fundament prefabrykowany do słupa Pylon-6, 90 kg</t>
  </si>
  <si>
    <t>Końcówki serii i produkty archiwalne</t>
  </si>
  <si>
    <t xml:space="preserve">GlobalCAM-LTE </t>
  </si>
  <si>
    <t>Zastąpiony modelem GlobalCAM-4.5 2PoE</t>
  </si>
  <si>
    <t>CAM-TVI/AHD2.0</t>
  </si>
  <si>
    <t>Zastąpiony modelem CAM-Analog2.0</t>
  </si>
  <si>
    <t>CAM8h-AHD</t>
  </si>
  <si>
    <t>CAM8h-Multi2/AHD</t>
  </si>
  <si>
    <t>TCO-07h Plus</t>
  </si>
  <si>
    <t>TCO-5807m</t>
  </si>
  <si>
    <t>CAM-5816h</t>
  </si>
  <si>
    <t>CDS-5021h STR</t>
  </si>
  <si>
    <t>CDS-5021m STR do wind</t>
  </si>
  <si>
    <t>AK19</t>
  </si>
  <si>
    <t>AP05</t>
  </si>
  <si>
    <t>Do powyższych cen netto należy doliczyć 23% podatek VAT. Wszystkie ceny mają charakter informacyjny i nie stanowią oferty w myśl
Kodeksu Cywilnego.</t>
  </si>
  <si>
    <t>Główna grupa PRO</t>
  </si>
  <si>
    <t xml:space="preserve">Zdjęcie </t>
  </si>
  <si>
    <t>Opis i zalety produktu</t>
  </si>
  <si>
    <t>Parametry techniczne i zawartość</t>
  </si>
  <si>
    <t>Cena po rabacie</t>
  </si>
  <si>
    <t xml:space="preserve">Profesjonalne jednostki bezprzewodowe do kamer IP – RADIO 5GHz oraz LTE/4G </t>
  </si>
  <si>
    <r>
      <rPr>
        <b/>
        <sz val="14"/>
        <color rgb="FFFFFFFF"/>
        <rFont val="Verdana"/>
        <family val="2"/>
        <charset val="238"/>
      </rPr>
      <t xml:space="preserve">RADIO 5GHz – Bezprzewodowe systemy transmisji do połączenia kamer IP z rejestratorami NVR – Rodzina urządzeń </t>
    </r>
    <r>
      <rPr>
        <b/>
        <sz val="14"/>
        <color rgb="FFFF0000"/>
        <rFont val="Verdana"/>
        <family val="2"/>
        <charset val="238"/>
      </rPr>
      <t>CDS-6IP xx</t>
    </r>
    <r>
      <rPr>
        <b/>
        <sz val="14"/>
        <color rgb="FFFFFFFF"/>
        <rFont val="Verdana"/>
        <family val="2"/>
        <charset val="238"/>
      </rPr>
      <t xml:space="preserve"> 
</t>
    </r>
    <r>
      <rPr>
        <b/>
        <sz val="12"/>
        <color rgb="FFFFFFFF"/>
        <rFont val="Verdana"/>
        <family val="2"/>
        <charset val="238"/>
      </rPr>
      <t>Niepłatne pasma pracy 5,2GHz, 5,6GHz, 5,8GHz – zasięg 2km</t>
    </r>
  </si>
  <si>
    <r>
      <rPr>
        <b/>
        <sz val="10"/>
        <rFont val="Verdana"/>
        <family val="2"/>
        <charset val="238"/>
      </rPr>
      <t xml:space="preserve">Jednostka mostu bezprzewodowego do kamer IP </t>
    </r>
    <r>
      <rPr>
        <b/>
        <sz val="10"/>
        <color rgb="FFFF0000"/>
        <rFont val="Verdana"/>
        <family val="2"/>
        <charset val="238"/>
      </rPr>
      <t xml:space="preserve">(wersja "eco" z korzystniejszymi rabatami z grupy B). 
</t>
    </r>
    <r>
      <rPr>
        <b/>
        <sz val="10"/>
        <rFont val="Verdana"/>
        <family val="2"/>
        <charset val="238"/>
      </rPr>
      <t xml:space="preserve">
Funkcjonalności:
</t>
    </r>
    <r>
      <rPr>
        <sz val="10"/>
        <rFont val="Verdana"/>
        <family val="2"/>
        <charset val="238"/>
      </rPr>
      <t xml:space="preserve">* 2 porty LAN bez PoE
* Transmisji bezprzewodowa z dowolnej kamery IP o rozdzielczości do 16Mpix
* Zasięg z drugą taką samą jednostką lub z CDS-6IP 3PoE – 2km
* Zasięg z CDS-6IP/SMA i anteną kierunkową AK28-HV – 5km
* Ciągła przepustowość BITRATE w czasie rzeczywistym do 63M bitrate
* Kompatybilny z całą rodziną CDS-6IP
</t>
    </r>
    <r>
      <rPr>
        <b/>
        <sz val="10"/>
        <rFont val="Verdana"/>
        <family val="2"/>
        <charset val="238"/>
      </rPr>
      <t xml:space="preserve">
Odległość a transmisja bitrate:</t>
    </r>
    <r>
      <rPr>
        <sz val="10"/>
        <rFont val="Verdana"/>
        <family val="2"/>
        <charset val="238"/>
      </rPr>
      <t xml:space="preserve"> [łączne bitrate – odległość LOS]
63M bitrate – 100m, 
59M bitrate – 500m,
48M bitrate – 1000m,
33M bitrate – 1500m,
12M bitrate – 2000m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</si>
  <si>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System radiowy w obudowie hermetycznej do bezprzewodowej transmisji wszystkich sygnałów pomiędzy kamerami IP a rejestratorem NVR lub siecią LAN (priorytet: audio-wideo, PTZ oraz wszystkie pozostałe dane z i do kamer IP CCTV); 2 porty LAN – umożliwia bezpośrednie podłączenie dwóch kamer IP do każdej jednostki. Możliwość sparowania aż 8 nadajników do jednego odbiornika. Bardzo prosty w ustawieniu, specjalny system konfiguracyjny iCAMSAT-OS z automatycznym testowaniem poprawności ustawień. Błyskawiczny i prosty w konfiguracji – ustawienie tylko dwóch parametrów gwarantuje uruchomienie pełnego łącza radiowego. Wymaga widzialności optycznej anten – LOS. 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2 porty LAN, 300Mbps, 5,1-5,6-5,8GHz, 16 kanałów pracy, zasilanie: </t>
    </r>
    <r>
      <rPr>
        <sz val="10"/>
        <rFont val="Verdana"/>
        <family val="2"/>
        <charset val="238"/>
      </rPr>
      <t>12-24V DC</t>
    </r>
    <r>
      <rPr>
        <sz val="10"/>
        <color rgb="FF000000"/>
        <rFont val="Verdana"/>
        <family val="2"/>
        <charset val="238"/>
      </rPr>
      <t xml:space="preserve"> oraz PoE24V, antena wbudowana 14dBi 60°, moc 27dBi 500mW, zasięg 2km, IP55, obsługuje kamery IP aż do 16Mpix, zasilanie kamery PoE bezpośrednio z portów nadajnika - NIE, najnowsze kodowanie radiowe WPA-2PSK, UTP &lt;100m. P</t>
    </r>
    <r>
      <rPr>
        <sz val="10"/>
        <rFont val="Verdana"/>
        <family val="2"/>
        <charset val="238"/>
      </rPr>
      <t>obór prądu: 11W,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waga: 420g,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-20°C ÷ +55°C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CDS-6IP eco x1, uchwyt opaskowy / zaciskowy do masztu x1, zasilacz PoE24V x1
</t>
    </r>
    <r>
      <rPr>
        <b/>
        <sz val="10"/>
        <color rgb="FF000000"/>
        <rFont val="Verdana"/>
        <family val="2"/>
        <charset val="238"/>
      </rPr>
      <t>Dobór:</t>
    </r>
    <r>
      <rPr>
        <sz val="10"/>
        <color rgb="FF000000"/>
        <rFont val="Verdana"/>
        <family val="2"/>
        <charset val="238"/>
      </rPr>
      <t xml:space="preserve"> Do mostu typu punkt-punkt potrzebujesz 2 jednostki (1x Tx i 1x Rx). Do dwóch mostów z tego samego kierunku potrzebujesz 3 jednostki (2x Tx i 1x Rx). Do 3 mostów z różnych kierunków potrzebujesz 6 jednostek (3x Tx i 3x Rx)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Switch PoE np. X-CAM switch II PoE+ wersja 4x, 8x PoE lub ze światłowodem. Mocowanie regulowane do ściany MTS-1D, MT-2D.
</t>
    </r>
  </si>
  <si>
    <r>
      <rPr>
        <b/>
        <sz val="10"/>
        <color rgb="FF000000"/>
        <rFont val="Verdana"/>
        <family val="2"/>
        <charset val="238"/>
      </rPr>
      <t xml:space="preserve">CDS-6IP eco Solar+
</t>
    </r>
    <r>
      <rPr>
        <b/>
        <sz val="10"/>
        <color rgb="FFFF0000"/>
        <rFont val="Verdana"/>
        <family val="2"/>
        <charset val="238"/>
      </rPr>
      <t xml:space="preserve">Pobór prądu tylko 3,5W. Przeznaczony do punktów solarnych.
</t>
    </r>
  </si>
  <si>
    <r>
      <rPr>
        <b/>
        <sz val="10"/>
        <rFont val="Verdana"/>
        <family val="2"/>
        <charset val="238"/>
      </rPr>
      <t xml:space="preserve">Jednostka mostu bezprzewodowego do kamer IP </t>
    </r>
    <r>
      <rPr>
        <b/>
        <sz val="10"/>
        <color rgb="FFFF0000"/>
        <rFont val="Verdana"/>
        <family val="2"/>
        <charset val="238"/>
      </rPr>
      <t xml:space="preserve">(wersja "eco" z korzystniejszymi rabatami z grupy B oraz niskim poborem prądu). 
</t>
    </r>
    <r>
      <rPr>
        <b/>
        <sz val="10"/>
        <rFont val="Verdana"/>
        <family val="2"/>
        <charset val="238"/>
      </rPr>
      <t xml:space="preserve">
Funkcjonalności:
</t>
    </r>
    <r>
      <rPr>
        <sz val="10"/>
        <rFont val="Verdana"/>
        <family val="2"/>
        <charset val="238"/>
      </rPr>
      <t xml:space="preserve">* 2 porty LAN bez PoE (UWAGA: porty PoE występują w systemach CDS-6IP 3PoE)
* Transmisji bezprzewodowa z dowolnej kamery IP o rozdzielczości do 16Mpix
* Zasięg z drugą taką samą jednostką lub z CDS-6IP 3PoE – 2km
* Zasięg z CDS-6IP/SMA i anteną AK28-HV - 5km
* Ciągła przepustowość BITRATE w czasie rzeczywistym </t>
    </r>
    <r>
      <rPr>
        <u/>
        <sz val="10"/>
        <rFont val="Verdana"/>
        <family val="2"/>
        <charset val="238"/>
      </rPr>
      <t>do 20M</t>
    </r>
    <r>
      <rPr>
        <sz val="10"/>
        <rFont val="Verdana"/>
        <family val="2"/>
        <charset val="238"/>
      </rPr>
      <t xml:space="preserve"> bitrate
* Kompatybilny z całą rodziną CDS-6IP
</t>
    </r>
    <r>
      <rPr>
        <b/>
        <sz val="10"/>
        <rFont val="Verdana"/>
        <family val="2"/>
        <charset val="238"/>
      </rPr>
      <t xml:space="preserve">
Odległość a transmisja bitrate:</t>
    </r>
    <r>
      <rPr>
        <sz val="10"/>
        <rFont val="Verdana"/>
        <family val="2"/>
        <charset val="238"/>
      </rPr>
      <t xml:space="preserve"> [łączne bitrate – odległość LOS]
20M bitrate – 1000m,
20M bitrate – 1500m,
12M bitrate – 2000m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</si>
  <si>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System radiowy w obudowie hermetycznej do bezprzewodowej transmisji wszystkich sygnałów pomiędzy kamerami IP a rejestratorem NVR lub siecią LAN (priorytet: audio-wideo, PTZ oraz wszystkie pozostałe dane z i do kamer IP CCTV); 2 porty LAN – umożliwia bezpośrednie podłączenie dwóch kamer IP do każdej jednostki. Możliwość sparowania aż 8 nadajników do jednego odbiornika. Bardzo prosty w ustawieniu, specjalny system konfiguracyjny iCAMSAT-OS z automatycznym testowaniem poprawności ustawień. Błyskawiczny i prosty w konfiguracji – ustawienie tylko dwóch parametrów gwarantuje uruchomienie pełnego łącza radiowego. Wymaga widzialności optycznej anten – LOS. </t>
    </r>
    <r>
      <rPr>
        <sz val="10"/>
        <rFont val="Verdana"/>
        <family val="2"/>
        <charset val="238"/>
      </rPr>
      <t xml:space="preserve">Bardzo niski pobór prądu 3,5W.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2 porty LAN, 300Mbps, 5,1-5,6-5,8GHz, 16 kanałów pracy, zasilanie: 12-24V DC oraz PoE24V, antena wbudowana 14dBi 60°, moc 27dBm 500mW, zasięg 2km, IP55, obsługuje kamery IP aż do 16Mpix, zasilanie kamery PoE bezpośrednio z portów nadajnika – NIE, najnowsze kodowanie radiowe WPA-2PSK, UWAGA: Maksymalna prędkość transmisji 20M bitrate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CDS-6IP eco Solar+ x1, uchwyt opaskowy / zaciskowy do masztu x1, zasilacz PoE24V x1
</t>
    </r>
    <r>
      <rPr>
        <b/>
        <sz val="10"/>
        <color rgb="FF000000"/>
        <rFont val="Verdana"/>
        <family val="2"/>
        <charset val="238"/>
      </rPr>
      <t>Dobór urządzeń:</t>
    </r>
    <r>
      <rPr>
        <sz val="10"/>
        <color rgb="FF000000"/>
        <rFont val="Verdana"/>
        <family val="2"/>
        <charset val="238"/>
      </rPr>
      <t xml:space="preserve"> Do mostu typu punkt-punkt potrzebujesz 2 jednostki (1x Tx i 1x Rx). Do dwóch mostów z tego samego kierunku potrzebujesz 3 jednostki (2x Tx i 1x Rx). Do 3 mostów z różnych kierunków potrzebujesz 6 jednostek (3x Tx i 3x Rx)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Switch PoE np. X-CAM switch II PoE+ wersja 4x, 8x PoE lub ze światłowodem. Mocowanie regulowane do ściany MTS-1D, MT-2D.
</t>
    </r>
  </si>
  <si>
    <r>
      <rPr>
        <b/>
        <sz val="10"/>
        <rFont val="Verdana"/>
        <family val="2"/>
        <charset val="238"/>
      </rPr>
      <t xml:space="preserve">Jednostka mostu bezprzewodowego do kamer IP z </t>
    </r>
    <r>
      <rPr>
        <b/>
        <sz val="10"/>
        <color rgb="FFFF0000"/>
        <rFont val="Verdana"/>
        <family val="2"/>
        <charset val="238"/>
      </rPr>
      <t xml:space="preserve">trzema portami PoE+ oraz z możliwością zasilania bezpośrednio ze switcha PoE.
</t>
    </r>
    <r>
      <rPr>
        <b/>
        <sz val="10"/>
        <rFont val="Verdana"/>
        <family val="2"/>
        <charset val="238"/>
      </rPr>
      <t xml:space="preserve">
Funkcjonalności:
</t>
    </r>
    <r>
      <rPr>
        <sz val="10"/>
        <rFont val="Verdana"/>
        <family val="2"/>
        <charset val="238"/>
      </rPr>
      <t xml:space="preserve">* 3 porty LAN z PoE+ 
* 30W/port, 90W na całość
* 48V, 12-24V DC, PoE
* Możliwość zasilania jednostki bezpośrednio ze switcha PoE
* ...pozostałe funkcje identycznie jak w CDS-6IP eco
* Kompatybilny z całą rodziną CDS-6IP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</si>
  <si>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rFont val="Verdana"/>
        <family val="2"/>
        <charset val="238"/>
      </rPr>
      <t>Jednostka o parametrach jak CDS-6IP eco</t>
    </r>
    <r>
      <rPr>
        <sz val="10"/>
        <color rgb="FF000000"/>
        <rFont val="Verdana"/>
        <family val="2"/>
        <charset val="238"/>
      </rPr>
      <t xml:space="preserve"> lecz posiadająca 3 porty PoE do zasilania kamer bezpośrednio z jednostki radiowej. Dodatkowo jednostka radiowa może być zasilana z dowolnego switcha PoE w standardzie 802.3at/af lub zasilacza PoE. Pozostałe parametry jak w CDS-6IP "eco"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3 porty PoE/LAN, 300Mbps, 5,1-5,6-5,8GHz, 16 kanałów pracy, zasilanie: </t>
    </r>
    <r>
      <rPr>
        <sz val="10"/>
        <rFont val="Verdana"/>
        <family val="2"/>
        <charset val="238"/>
      </rPr>
      <t>12-24V DC, 48V DC, PoE</t>
    </r>
    <r>
      <rPr>
        <sz val="10"/>
        <color rgb="FF000000"/>
        <rFont val="Verdana"/>
        <family val="2"/>
        <charset val="238"/>
      </rPr>
      <t xml:space="preserve">, antena wbudowana 14dBi 60°, moc 27dBm 500mW, zasięg 2km, IP65, obsługuje kamery IP aż do 16Mpix, zasilanie kamery PoE bezpośrednio z portów nadajnika - TAK, wydajność prądowa 30W/port – 90W na całość, standard PoE - 802.3at/af, zasilany z </t>
    </r>
    <r>
      <rPr>
        <sz val="10"/>
        <rFont val="Verdana"/>
        <family val="2"/>
        <charset val="238"/>
      </rPr>
      <t>12V-24V DC</t>
    </r>
    <r>
      <rPr>
        <sz val="10"/>
        <color rgb="FF000000"/>
        <rFont val="Verdana"/>
        <family val="2"/>
        <charset val="238"/>
      </rPr>
      <t xml:space="preserve"> (bez PoE w portach), PoE i 48V DC (z PoE), UTP &lt;100m. P</t>
    </r>
    <r>
      <rPr>
        <sz val="10"/>
        <rFont val="Verdana"/>
        <family val="2"/>
        <charset val="238"/>
      </rPr>
      <t>obór prądu samej jednostki radiowej: 11W, waga: 420g,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-20°C ÷ +55°C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CDS-6IP 3PoE x1, uchwyt opaskowy/zaciskowy do masztu x1, </t>
    </r>
    <r>
      <rPr>
        <sz val="10"/>
        <rFont val="Verdana"/>
        <family val="2"/>
        <charset val="238"/>
      </rPr>
      <t xml:space="preserve">zasilacz PoE48V/24W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Dobór:</t>
    </r>
    <r>
      <rPr>
        <sz val="10"/>
        <color rgb="FF000000"/>
        <rFont val="Verdana"/>
        <family val="2"/>
        <charset val="238"/>
      </rPr>
      <t xml:space="preserve"> Do mostu typu punkt-punkt potrzebujesz x2 jednostki (1x Tx i 1x Rx). Do dwóch mostów z tego samego kierunku potrzebujesz 3 jednostki (2x Tx i 1x Rx). 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ZS-48/3 – zasilacz stabilizowany 48V DC 3A</t>
    </r>
    <r>
      <rPr>
        <sz val="10"/>
        <rFont val="Verdana"/>
        <family val="2"/>
        <charset val="238"/>
      </rPr>
      <t>;</t>
    </r>
    <r>
      <rPr>
        <sz val="10"/>
        <color rgb="FF000000"/>
        <rFont val="Verdana"/>
        <family val="2"/>
        <charset val="238"/>
      </rPr>
      <t xml:space="preserve"> jednostka odbiorcza CDS-6IP eco. Mocowanie regulowane do ściany MTS-1D, MT-2D.
</t>
    </r>
  </si>
  <si>
    <r>
      <rPr>
        <b/>
        <sz val="10"/>
        <rFont val="Verdana"/>
        <family val="2"/>
        <charset val="238"/>
      </rPr>
      <t xml:space="preserve">Jednostka mostu bezprzewodowego do kamer IP ze złączami SMA </t>
    </r>
    <r>
      <rPr>
        <b/>
        <sz val="10"/>
        <color rgb="FFFF0000"/>
        <rFont val="Verdana"/>
        <family val="2"/>
        <charset val="238"/>
      </rPr>
      <t xml:space="preserve">do anten zewnętrznych
</t>
    </r>
    <r>
      <rPr>
        <b/>
        <sz val="10"/>
        <rFont val="Verdana"/>
        <family val="2"/>
        <charset val="238"/>
      </rPr>
      <t xml:space="preserve">
Funkcjonalność:
</t>
    </r>
    <r>
      <rPr>
        <sz val="10"/>
        <rFont val="Verdana"/>
        <family val="2"/>
        <charset val="238"/>
      </rPr>
      <t>* Złącza RP-SMA do podłączenia akcesoryjnej anteny zewnętrznej
* ...pozostałe funkcje identycznie jak w CDS-6IP eco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</si>
  <si>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Jednostka o parametrach jak CDS-6IP eco lecz oprócz wbudowanej anteny wewnętrznej posiada  dodatkowo </t>
    </r>
    <r>
      <rPr>
        <sz val="10"/>
        <rFont val="Verdana"/>
        <family val="2"/>
        <charset val="238"/>
      </rPr>
      <t>złącza RP-SMA</t>
    </r>
    <r>
      <rPr>
        <sz val="10"/>
        <color rgb="FF000000"/>
        <rFont val="Verdana"/>
        <family val="2"/>
        <charset val="238"/>
      </rPr>
      <t xml:space="preserve"> do anteny zewnętrznej. Umożliwia to zwiększenie przepustowości oraz zasięgu pracy, jak również zastosowanie anteny dookólnej. Pozostałe parametry jak w CDS-6IP eco.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2 porty LAN, 300Mbps, 5,1-5,6-5,8GHz, 16 kanałów pracy, zasilanie: </t>
    </r>
    <r>
      <rPr>
        <sz val="10"/>
        <rFont val="Verdana"/>
        <family val="2"/>
        <charset val="238"/>
      </rPr>
      <t>12-24V DC</t>
    </r>
    <r>
      <rPr>
        <sz val="10"/>
        <color rgb="FF000000"/>
        <rFont val="Verdana"/>
        <family val="2"/>
        <charset val="238"/>
      </rPr>
      <t xml:space="preserve"> oraz PoE24V, antena wbudowana 14dbi 60 stopni, moc 27dbm 500mW, zasięg 2km, IP55, obsługuje kamery IP aż do 16Mpix, zasilanie kamery PoE bezpośrednio z portów nadajnika - NIE, gniazdo antenowe </t>
    </r>
    <r>
      <rPr>
        <sz val="10"/>
        <rFont val="Verdana"/>
        <family val="2"/>
        <charset val="238"/>
      </rPr>
      <t>2x RP-SMA</t>
    </r>
    <r>
      <rPr>
        <sz val="10"/>
        <color rgb="FF000000"/>
        <rFont val="Verdana"/>
        <family val="2"/>
        <charset val="238"/>
      </rPr>
      <t xml:space="preserve">. UTP &lt;100m. </t>
    </r>
    <r>
      <rPr>
        <sz val="10"/>
        <rFont val="Verdana"/>
        <family val="2"/>
        <charset val="238"/>
      </rPr>
      <t>Pobór prądu: 11W,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waga: 600g,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-20°C ÷ +55°C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CDS-6IP SMA x1, uchwyt opaskowy/zaciskowy do masztu x1, zasilacz PoE24V x1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Antena AK-28HV, AP-13HV
</t>
    </r>
  </si>
  <si>
    <r>
      <rPr>
        <b/>
        <sz val="14"/>
        <color rgb="FFFFFFFF"/>
        <rFont val="Verdana"/>
        <family val="2"/>
        <charset val="238"/>
      </rPr>
      <t xml:space="preserve">RADIO 5GHz – Bezprzewodowe systemy transmisji z kamer IP – Rodzina urządzeń </t>
    </r>
    <r>
      <rPr>
        <b/>
        <sz val="14"/>
        <color rgb="FFFF0000"/>
        <rFont val="Verdana"/>
        <family val="2"/>
        <charset val="238"/>
      </rPr>
      <t xml:space="preserve">CDS-EasyIP xx 
</t>
    </r>
    <r>
      <rPr>
        <b/>
        <sz val="12"/>
        <color rgb="FFFFFFFF"/>
        <rFont val="Verdana"/>
        <family val="2"/>
        <charset val="238"/>
      </rPr>
      <t>Niepłatne pasma pracy: 5,2GHz, 5,8GHz – zasięg 3km</t>
    </r>
  </si>
  <si>
    <r>
      <rPr>
        <b/>
        <sz val="10"/>
        <color rgb="FF000000"/>
        <rFont val="Verdana"/>
        <family val="2"/>
        <charset val="238"/>
      </rPr>
      <t xml:space="preserve">CDS-EasyIP eco
</t>
    </r>
    <r>
      <rPr>
        <b/>
        <sz val="10"/>
        <color rgb="FFFF0000"/>
        <rFont val="Verdana"/>
        <family val="2"/>
        <charset val="238"/>
      </rPr>
      <t>TOP</t>
    </r>
    <r>
      <rPr>
        <sz val="10"/>
        <color rgb="FF000000"/>
        <rFont val="Verdana"/>
        <family val="2"/>
        <charset val="238"/>
      </rPr>
      <t xml:space="preserve"> – Produkt bardzo popularny</t>
    </r>
  </si>
  <si>
    <r>
      <rPr>
        <b/>
        <sz val="10"/>
        <rFont val="Verdana"/>
        <family val="2"/>
        <charset val="238"/>
      </rPr>
      <t>Jednostka mostu bezprzewodowego do kamer IP ustawiana mikroprzełącznikami DIP</t>
    </r>
    <r>
      <rPr>
        <sz val="10"/>
        <rFont val="Verdana"/>
        <family val="2"/>
        <charset val="238"/>
      </rPr>
      <t xml:space="preserve"> – bez użycia komputera </t>
    </r>
    <r>
      <rPr>
        <sz val="10"/>
        <color rgb="FFFF0000"/>
        <rFont val="Verdana"/>
        <family val="2"/>
        <charset val="238"/>
      </rPr>
      <t xml:space="preserve">(wersja "eco" z korzystniejszymi rabatami z grupy B). 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2 porty LAN bez PoE
* Transmisja bezprzewodowa z dowolnej kamery IP o rozdzielczości do 16Mpix
* Zasięg z drugą, taką samą jednostką – 3 km
* Błyskawiczne i łatwe ustawienia za pomocą nastawników DIP
* Ciągła przepustowość BITRATE w czasie rzeczywistym do 70M bitrate
</t>
    </r>
    <r>
      <rPr>
        <b/>
        <sz val="10"/>
        <rFont val="Verdana"/>
        <family val="2"/>
        <charset val="238"/>
      </rPr>
      <t>Odległość a transmisja bitrate:</t>
    </r>
    <r>
      <rPr>
        <sz val="10"/>
        <rFont val="Verdana"/>
        <family val="2"/>
        <charset val="238"/>
      </rPr>
      <t xml:space="preserve"> [łączne bitrate – odległość LOS]
70M bitrate – 100m,
68M bitrate – 500m,
60M bitrate – 1000m,
50M bitrate – 1500m,
40M bitrate – 2000m,
30M bitrate – 2500m,
12M bitrate – 3000m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</si>
  <si>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System radiowy w obudowie hermetycznej do bezprzewodowej transmisji wszystkich sygnałów pomiędzy kamerami IP a rejestratorem NVR lub siecią LAN (priorytety transmisji: audio-wideo, PTZ oraz wszystkie pozostałe dane z i do kamer IP CCTV); 2 porty LAN – umożliwia bezpośrednie podłączenie dwóch kamer IP do każdej jednostki. Możliwość sparowania 4 nadajników do jednego odbiornika. Wyjątkowo prosty w ustawieniu i uruchomieniu, nie wymaga komputera do ustawień. Tryb pracy nadajnik / odbiornik oraz kanał pracy wybiera się nastawnikami DIP. Wymaga widzialności optycznej anten – LOS. 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2 porty LAN, 300Mbps, 5,2 i 5,8Hz, 16 kanałów pracy, zasilanie w standardzie PoE 802.af oraz Passive PoE 48V, antena wbudowana 16dBi 30°, moc 27dBm 500mW, zasięg 3km, IP65, obsługuje kamery IP aż do 16Mpix, zasilanie kamery PoE bezpośrednio z portów nadajnika – NIE, najnowsze kodowanie radiowe WPA-2PSK, UTP &lt;100m.</t>
    </r>
    <r>
      <rPr>
        <sz val="10"/>
        <rFont val="Verdana"/>
        <family val="2"/>
        <charset val="238"/>
      </rPr>
      <t xml:space="preserve"> Pobór prądu: 6W,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waga: 610g,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-20°C ÷ +70°C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CDS-EasyIP eco x1, uchwyt opaskowy / zaciskowy do masztu x1, zasilacz PoE 48V/24W x1
</t>
    </r>
    <r>
      <rPr>
        <b/>
        <sz val="10"/>
        <color rgb="FF000000"/>
        <rFont val="Verdana"/>
        <family val="2"/>
        <charset val="238"/>
      </rPr>
      <t>Dobór:</t>
    </r>
    <r>
      <rPr>
        <sz val="10"/>
        <color rgb="FF000000"/>
        <rFont val="Verdana"/>
        <family val="2"/>
        <charset val="238"/>
      </rPr>
      <t xml:space="preserve"> Do mostu typu punkt-punkt potrzebujesz 2 jednostki (1x Tx i 1x Rx). Do dwóch mostów z tego samego kierunku potrzebujesz 3 jednostki (2x Tx i 1x Rx). Do 3 mostów z różnych kierunków potrzebujesz 6 jednostek (3x Tx i 3x Rx)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Switch PoE np. X-CAM switch II PoE+ wersja 4x, 8x PoE lub ze światłowodem.
</t>
    </r>
  </si>
  <si>
    <r>
      <rPr>
        <b/>
        <sz val="10"/>
        <rFont val="Verdana"/>
        <family val="2"/>
        <charset val="238"/>
      </rPr>
      <t xml:space="preserve">Jednostka mostu bezprzewodowego do kamer IP ustawiana mikroprzełącznikami DIP, </t>
    </r>
    <r>
      <rPr>
        <b/>
        <sz val="10"/>
        <color rgb="FFFF0000"/>
        <rFont val="Verdana"/>
        <family val="2"/>
        <charset val="238"/>
      </rPr>
      <t xml:space="preserve">z jednym portem PoE.
</t>
    </r>
    <r>
      <rPr>
        <b/>
        <sz val="10"/>
        <rFont val="Verdana"/>
        <family val="2"/>
        <charset val="238"/>
      </rPr>
      <t xml:space="preserve">
Funkcjonalność:
</t>
    </r>
    <r>
      <rPr>
        <sz val="10"/>
        <rFont val="Verdana"/>
        <family val="2"/>
        <charset val="238"/>
      </rPr>
      <t xml:space="preserve">* 2 porty LAN w tym jeden port z PoE do zasilania kamery IP
* Wydajność 15W/port 
* ...pozostałe funkcje identycznie jak w CDS-EasyIP eco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</si>
  <si>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Jednostka o parametrach jak CDS-EasyIP eco lecz posiadająca 1 port z PoE do zasilania kamery bezpośrednio z jednostki radiowej. Dodatkowo jednostka radiowa może być zasilana z dowolnego switcha PoE w standardzie 802.3at/af lub zasilacza Passive PoE48V. Zasilacz dostarczony w zestawie o mocy 24W zasili również kamerę IP o mocy do 15W. Pozostałe parametry jak w CDS-EasyIP eco
</t>
    </r>
    <r>
      <rPr>
        <b/>
        <sz val="10"/>
        <color rgb="FF000000"/>
        <rFont val="Verdana"/>
        <family val="2"/>
        <charset val="238"/>
      </rPr>
      <t xml:space="preserve">Przedłużona gwarancja do 36 miesięcy w cenie. 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2 porty LAN, 300Mbps, 5,2 i 5,8Hz, 16 kanałów pracy, zasilanie w standardzie PoE 802.af oraz Passive PoE 48V, antena wbudowana 16dBi 30°, moc 27dBm 500mW, zasięg 3km, IP65, obsługuje kamery IP aż do 16Mpix, zasilanie kamery PoE bezpośrednio z portu nadajnika – </t>
    </r>
    <r>
      <rPr>
        <b/>
        <sz val="10"/>
        <color rgb="FF000000"/>
        <rFont val="Verdana"/>
        <family val="2"/>
        <charset val="238"/>
      </rPr>
      <t>TAK,</t>
    </r>
    <r>
      <rPr>
        <sz val="10"/>
        <color rgb="FF000000"/>
        <rFont val="Verdana"/>
        <family val="2"/>
        <charset val="238"/>
      </rPr>
      <t xml:space="preserve"> najnowsze kodowanie radiowe WPA-2PSK,  UTP &lt;100m.</t>
    </r>
    <r>
      <rPr>
        <sz val="10"/>
        <rFont val="Verdana"/>
        <family val="2"/>
        <charset val="238"/>
      </rPr>
      <t xml:space="preserve"> Pobór prądu: 6W,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waga: 640g,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-20°C ÷ +70°C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CDS-EasyIP PoE x1, uchwyt opaskowy/zaciskowy do masztu x1, zasilacz PoE 48V/24W x1
</t>
    </r>
    <r>
      <rPr>
        <b/>
        <sz val="10"/>
        <color rgb="FF000000"/>
        <rFont val="Verdana"/>
        <family val="2"/>
        <charset val="238"/>
      </rPr>
      <t>Dobór:</t>
    </r>
    <r>
      <rPr>
        <sz val="10"/>
        <color rgb="FF000000"/>
        <rFont val="Verdana"/>
        <family val="2"/>
        <charset val="238"/>
      </rPr>
      <t xml:space="preserve"> Do mostu typu punkt-punkt potrzebujesz 2 jednostki (1x Tx i 1x Rx). Do dwóch mostów z tego samego kierunku potrzebujesz 3 jednostki (2x Tx i 1x Rx). Do 3 mostów z różnych kierunków potrzebujesz 6 jednostek (3x Tx i 3x Rx)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Switch PoE np. X-CAM switch II PoE+ wersja 4x, 8x PoE lub ze światłowodem.</t>
    </r>
  </si>
  <si>
    <r>
      <rPr>
        <b/>
        <sz val="14"/>
        <color rgb="FFFFFFFF"/>
        <rFont val="Verdana"/>
        <family val="2"/>
        <charset val="1"/>
      </rPr>
      <t xml:space="preserve">LTE/4G/3G – Bezprzewodowe systemy transmisji do kamer IP przez sieć 4G/LTE
</t>
    </r>
    <r>
      <rPr>
        <b/>
        <sz val="12"/>
        <color rgb="FFFFFFFF"/>
        <rFont val="Verdana"/>
        <family val="2"/>
        <charset val="1"/>
      </rPr>
      <t>Umożliwia bezprzewodową transmisję z kamer IP do rejestratora NVR podłączonego do sieci Internet.</t>
    </r>
  </si>
  <si>
    <t>GlobalCAM-4.5G 2PoE
LTE z dwoma portami PoE</t>
  </si>
  <si>
    <r>
      <rPr>
        <b/>
        <sz val="10"/>
        <rFont val="Verdana"/>
        <family val="2"/>
        <charset val="238"/>
      </rPr>
      <t xml:space="preserve">Przemysłowy, zewnętrzny nadajnik 4G/LTE do kamer IP z dwoma portami PoE+
Płynna transmisja: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4-5 kamer</t>
    </r>
    <r>
      <rPr>
        <sz val="10"/>
        <rFont val="Verdana"/>
        <family val="2"/>
        <charset val="238"/>
      </rPr>
      <t xml:space="preserve"> IP do zdalnego NVR przez sieć Internet
</t>
    </r>
    <r>
      <rPr>
        <b/>
        <sz val="10"/>
        <rFont val="Verdana"/>
        <family val="2"/>
        <charset val="238"/>
      </rPr>
      <t>* 2 porty PoE</t>
    </r>
    <r>
      <rPr>
        <sz val="10"/>
        <rFont val="Verdana"/>
        <family val="2"/>
        <charset val="238"/>
      </rPr>
      <t xml:space="preserve"> do zasilania kamer IP (30W/port)
</t>
    </r>
    <r>
      <rPr>
        <b/>
        <sz val="10"/>
        <rFont val="Verdana"/>
        <family val="2"/>
        <charset val="238"/>
      </rPr>
      <t>* NLOS</t>
    </r>
    <r>
      <rPr>
        <sz val="10"/>
        <rFont val="Verdana"/>
        <family val="2"/>
        <charset val="238"/>
      </rPr>
      <t xml:space="preserve"> – pracuje bez widzialności optycznej i z wnętrza budynków na bardzo duże odległości 
</t>
    </r>
    <r>
      <rPr>
        <b/>
        <sz val="10"/>
        <rFont val="Verdana"/>
        <family val="2"/>
        <charset val="238"/>
      </rPr>
      <t>* Zdalna łączność jak po przewodzie</t>
    </r>
    <r>
      <rPr>
        <sz val="10"/>
        <rFont val="Verdana"/>
        <family val="2"/>
        <charset val="238"/>
      </rPr>
      <t xml:space="preserve"> – łączy transparentnie kamery IP z dowolnym rejestratorem NVR/VMS przez Internet zachowując 100% funkcjonalności kamer. 
</t>
    </r>
    <r>
      <rPr>
        <b/>
        <sz val="10"/>
        <rFont val="Verdana"/>
        <family val="2"/>
        <charset val="238"/>
      </rPr>
      <t>* Podgląd z CCTV na żywo</t>
    </r>
    <r>
      <rPr>
        <sz val="10"/>
        <rFont val="Verdana"/>
        <family val="2"/>
        <charset val="238"/>
      </rPr>
      <t xml:space="preserve"> na komórkach i komputerach </t>
    </r>
  </si>
  <si>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2 porty LAN z PoE+, bardzo łatwa obsługa i uruchomienie, prędkość transmisji max. 50/150Mbps, zalecany zasięg minimum "dwie kreski LTE", zalecany strumień z kamer do 4-5M bitrate, zasilanie 12V DC, 48V DC, PoE48V, PoE24V, gniazdo 1x standard micro SIM, współpracuje z dowolną kartą internetową SIM w UE – polecana karta simCAM lub inna karta ze stałym adresem IP, wbudowana antena kierunkowa LTE, Wi-Fi, zastosowanie zewnętrzne IP65, UTP &lt;100m. Pobór prądu: 8W,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waga: 260g,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temperatura pracy -40°C ÷ +80°C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Nadajnik 4G</t>
    </r>
    <r>
      <rPr>
        <sz val="10"/>
        <color rgb="FF000000"/>
        <rFont val="Verdana"/>
        <family val="2"/>
        <charset val="238"/>
      </rPr>
      <t>,</t>
    </r>
    <r>
      <rPr>
        <sz val="10"/>
        <rFont val="Verdana"/>
        <family val="2"/>
        <charset val="238"/>
      </rPr>
      <t xml:space="preserve"> anteny dookólne</t>
    </r>
    <r>
      <rPr>
        <sz val="10"/>
        <color rgb="FF000000"/>
        <rFont val="Verdana"/>
        <family val="2"/>
        <charset val="238"/>
      </rPr>
      <t>,</t>
    </r>
    <r>
      <rPr>
        <sz val="10"/>
        <rFont val="Verdana"/>
        <family val="2"/>
        <charset val="238"/>
      </rPr>
      <t xml:space="preserve"> opaski montażowe do masztu</t>
    </r>
    <r>
      <rPr>
        <sz val="10"/>
        <color rgb="FF000000"/>
        <rFont val="Verdana"/>
        <family val="2"/>
        <charset val="238"/>
      </rPr>
      <t>,</t>
    </r>
    <r>
      <rPr>
        <sz val="10"/>
        <rFont val="Verdana"/>
        <family val="2"/>
        <charset val="238"/>
      </rPr>
      <t xml:space="preserve"> zasilacz pasywny PoE24V.
Uwaga – nie zawiera zasilacza 48V niezbędnego do zasilania kamer IP przez porty PoE.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>Karta simCAM, ZS-48/3 – zasilacz stabilizowany 48V DC 3A</t>
    </r>
  </si>
  <si>
    <r>
      <rPr>
        <sz val="10"/>
        <rFont val="Verdana"/>
        <family val="2"/>
        <charset val="238"/>
      </rPr>
      <t xml:space="preserve">Karta SIM GSM bez jakichkolwiek limitów i z pełną prędkością LTE dostępną na obszarze pracy. Umożliwia pełny zdalny dostęp do kamery, np. podgląd HD, rejestrację, sterowanie przez 24h/dobę przez cały miesiąc – najwyższa prędkość transmisji i łatwy dostęp do kamery w identyczny sposób jak po przewodzie. Nie wymaga VPN, P2P ani Chmur. Stały, publiczny adres IP i dostęp z zewnątrz. Wykorzystuje pokrycie i zasięg zgodny z siecią Plus. 
</t>
    </r>
    <r>
      <rPr>
        <b/>
        <sz val="10"/>
        <rFont val="Verdana"/>
        <family val="2"/>
        <charset val="238"/>
      </rPr>
      <t>Wysyłanie SMS</t>
    </r>
    <r>
      <rPr>
        <sz val="10"/>
        <rFont val="Verdana"/>
        <family val="2"/>
        <charset val="238"/>
      </rPr>
      <t>: Nie. 
Podana cena jest ceną abonamentu miesięcznego. Karta w abonamencie dostępna tylko dla firm i instytucji.
Umowa na 12 miesięcy</t>
    </r>
  </si>
  <si>
    <r>
      <rPr>
        <sz val="8"/>
        <rFont val="Verdana"/>
        <family val="2"/>
        <charset val="238"/>
      </rPr>
      <t xml:space="preserve">
</t>
    </r>
    <r>
      <rPr>
        <sz val="7"/>
        <rFont val="Verdana"/>
        <family val="2"/>
        <charset val="238"/>
      </rPr>
      <t xml:space="preserve">Opcje:
 300SMS: +40,-/mc
100SMS: +25,-/mc
</t>
    </r>
  </si>
  <si>
    <r>
      <rPr>
        <sz val="10"/>
        <rFont val="Verdana"/>
        <family val="2"/>
        <charset val="238"/>
      </rPr>
      <t xml:space="preserve">Karta SIM GSM bez jakichkolwiek limitów i z pełną prędkością LTE. Umożliwia pełny zdalny dostęp do kamery np. podgląd HD, rejestrację, sterowanie przez 24h/dobę przez cały miesiąc – najwyższa prędkość transmisji i łatwy dostęp do kamery w identyczny sposób jak po przewodzie. Nie wymaga VPN, P2P ani Chmur. Stały, publiczny adres IP i dostęp z zewnątrz. Wykorzystuje pokrycie i zasięg zgodny z siecią Plus. 
</t>
    </r>
    <r>
      <rPr>
        <b/>
        <sz val="10"/>
        <rFont val="Verdana"/>
        <family val="2"/>
        <charset val="238"/>
      </rPr>
      <t>Wysyłanie SMS</t>
    </r>
    <r>
      <rPr>
        <sz val="10"/>
        <rFont val="Verdana"/>
        <family val="2"/>
        <charset val="238"/>
      </rPr>
      <t>: Nie. 
Podana cena dotyczy jednorazowej opłaty za rok.
Umowa na 12 miesięcy</t>
    </r>
  </si>
  <si>
    <t xml:space="preserve">
Opcje:
 300 SMS: +480zł netto
100 SMS: +300zł netto</t>
  </si>
  <si>
    <r>
      <rPr>
        <b/>
        <sz val="10"/>
        <rFont val="Verdana"/>
        <family val="2"/>
        <charset val="238"/>
      </rPr>
      <t xml:space="preserve">Opis: </t>
    </r>
    <r>
      <rPr>
        <sz val="10"/>
        <rFont val="Verdana"/>
        <family val="2"/>
        <charset val="238"/>
      </rPr>
      <t xml:space="preserve">Parametry identyczne jak karta SIMcam o indeksie 1110. O dostępność kart zapytaj się w dziale handlowym CAMSAT.
</t>
    </r>
    <r>
      <rPr>
        <b/>
        <sz val="10"/>
        <rFont val="Verdana"/>
        <family val="2"/>
        <charset val="238"/>
      </rPr>
      <t xml:space="preserve">
Index 1130a</t>
    </r>
    <r>
      <rPr>
        <sz val="10"/>
        <rFont val="Verdana"/>
        <family val="2"/>
        <charset val="238"/>
      </rPr>
      <t xml:space="preserve"> – wersja SIMcam na okres 1 miesiąca
</t>
    </r>
    <r>
      <rPr>
        <b/>
        <sz val="10"/>
        <rFont val="Verdana"/>
        <family val="2"/>
        <charset val="238"/>
      </rPr>
      <t>Index 1130b –</t>
    </r>
    <r>
      <rPr>
        <sz val="10"/>
        <rFont val="Verdana"/>
        <family val="2"/>
        <charset val="238"/>
      </rPr>
      <t xml:space="preserve"> wersja SIMcam na okres 2 miesięcy
</t>
    </r>
    <r>
      <rPr>
        <b/>
        <sz val="10"/>
        <rFont val="Verdana"/>
        <family val="2"/>
        <charset val="238"/>
      </rPr>
      <t>Index 1130c –</t>
    </r>
    <r>
      <rPr>
        <sz val="10"/>
        <rFont val="Verdana"/>
        <family val="2"/>
        <charset val="238"/>
      </rPr>
      <t xml:space="preserve"> wersja SIMcam na okres 3 miesięcy
</t>
    </r>
    <r>
      <rPr>
        <b/>
        <sz val="10"/>
        <rFont val="Verdana"/>
        <family val="2"/>
        <charset val="238"/>
      </rPr>
      <t>Index 1130d</t>
    </r>
    <r>
      <rPr>
        <sz val="10"/>
        <rFont val="Verdana"/>
        <family val="2"/>
        <charset val="238"/>
      </rPr>
      <t xml:space="preserve"> – wersja SIMcam na okres 6 miesięcy
</t>
    </r>
  </si>
  <si>
    <t>139,-/ mc
278,-/ 2 mc-e
390,-/ 3 mc-e
560,-/ 6 mc-y</t>
  </si>
  <si>
    <t>Zasilacze</t>
  </si>
  <si>
    <r>
      <rPr>
        <b/>
        <sz val="10"/>
        <rFont val="Verdana"/>
        <family val="2"/>
        <charset val="238"/>
      </rPr>
      <t xml:space="preserve">Zasilacz PoE passive 48V 24W
Przeznaczony do:
</t>
    </r>
    <r>
      <rPr>
        <sz val="10"/>
        <rFont val="Verdana"/>
        <family val="2"/>
        <charset val="238"/>
      </rPr>
      <t>* kamer IP
* urządzeń zasilanych w standardzie PoE
* jednostek radiowych z rodziny CDS-EasyIP</t>
    </r>
  </si>
  <si>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>PoE z napięciem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48V, 24W, 0,5A, wtyk RJ45 x2 (PoE i LAN), wymiary 150x82x55 [mm]
</t>
    </r>
  </si>
  <si>
    <r>
      <rPr>
        <b/>
        <sz val="10"/>
        <rFont val="Verdana"/>
        <family val="2"/>
        <charset val="238"/>
      </rPr>
      <t xml:space="preserve">Zasilacz DC 48V 3A 120W
Przeznaczony do:
</t>
    </r>
    <r>
      <rPr>
        <sz val="10"/>
        <rFont val="Verdana"/>
        <family val="2"/>
        <charset val="238"/>
      </rPr>
      <t>* jednostki LTE GlobalCAM-4.5G 2PoE
* jednostki radiowej CDS-6IP 3PoE</t>
    </r>
  </si>
  <si>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 xml:space="preserve">48V DC, 120W, 3A, wtyk DC 2.1/5.5, wymiary 160x90x65 [mm]
</t>
    </r>
  </si>
  <si>
    <t>Zasilacz DC 12V 5A</t>
  </si>
  <si>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 xml:space="preserve">12V DC, 5A, wtyk DC 2.1/5.5, wymiary 91x53x31 [mm]
</t>
    </r>
  </si>
  <si>
    <t>Zasilacz DC 12V 2A</t>
  </si>
  <si>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 xml:space="preserve">12V DC, 2A, wtyk DC 2.1/5.5, wymiary 91x53x31 [mm]
</t>
    </r>
  </si>
  <si>
    <t>Anteny do jednostek radiowych IP</t>
  </si>
  <si>
    <r>
      <rPr>
        <b/>
        <sz val="10"/>
        <rFont val="Verdana"/>
        <family val="2"/>
        <charset val="238"/>
      </rPr>
      <t xml:space="preserve">Antena dookólna do modułów radiowych IP/SMA
</t>
    </r>
    <r>
      <rPr>
        <sz val="10"/>
        <color rgb="FFFF000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 xml:space="preserve">Kompatybilna z:
* CDS-6IP/SMA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</si>
  <si>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 xml:space="preserve">Zysk: </t>
    </r>
    <r>
      <rPr>
        <sz val="10"/>
        <color rgb="FF000000"/>
        <rFont val="Verdana"/>
        <family val="2"/>
        <charset val="238"/>
      </rPr>
      <t xml:space="preserve">Antena dookolna MIMO 13 dBi z podwójną polaryzacją HV. 
</t>
    </r>
    <r>
      <rPr>
        <b/>
        <sz val="10"/>
        <color rgb="FF000000"/>
        <rFont val="Verdana"/>
        <family val="2"/>
        <charset val="238"/>
      </rPr>
      <t xml:space="preserve">Przeznaczenie: </t>
    </r>
    <r>
      <rPr>
        <sz val="10"/>
        <color rgb="FF000000"/>
        <rFont val="Verdana"/>
        <family val="2"/>
        <charset val="238"/>
      </rPr>
      <t xml:space="preserve">Do pracy dookolnej, kompatybilna z jednostkami bezprzewodowymi ze złączami.
</t>
    </r>
    <r>
      <rPr>
        <b/>
        <sz val="10"/>
        <color rgb="FF000000"/>
        <rFont val="Verdana"/>
        <family val="2"/>
        <charset val="238"/>
      </rPr>
      <t xml:space="preserve">Kąt pracy: </t>
    </r>
    <r>
      <rPr>
        <sz val="10"/>
        <color rgb="FF000000"/>
        <rFont val="Verdana"/>
        <family val="2"/>
        <charset val="238"/>
      </rPr>
      <t xml:space="preserve">H(360°H/7°V) V(7°H/360°V).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Antena, przewód antenowy D=1,5m x2 szt.</t>
    </r>
  </si>
  <si>
    <r>
      <rPr>
        <b/>
        <sz val="10"/>
        <rFont val="Verdana"/>
        <family val="2"/>
        <charset val="238"/>
      </rPr>
      <t xml:space="preserve">Antena kierunkowa do modułów radiowych IP/SMA
</t>
    </r>
    <r>
      <rPr>
        <sz val="10"/>
        <rFont val="Verdana"/>
        <family val="2"/>
        <charset val="238"/>
      </rPr>
      <t>Kompatybilna z:
* CDS-6IP/SMA</t>
    </r>
  </si>
  <si>
    <r>
      <rPr>
        <b/>
        <sz val="10"/>
        <color rgb="FF000000"/>
        <rFont val="Verdana"/>
        <family val="2"/>
        <charset val="238"/>
      </rPr>
      <t>Zysk:</t>
    </r>
    <r>
      <rPr>
        <sz val="10"/>
        <color rgb="FF000000"/>
        <rFont val="Verdana"/>
        <family val="2"/>
        <charset val="238"/>
      </rPr>
      <t xml:space="preserve"> Antena kierunkowa, transparentna MIMO 28 dBi z podwójną polaryzacją HV.
</t>
    </r>
    <r>
      <rPr>
        <b/>
        <sz val="10"/>
        <color rgb="FF000000"/>
        <rFont val="Verdana"/>
        <family val="2"/>
        <charset val="238"/>
      </rPr>
      <t>Przeznaczenie:</t>
    </r>
    <r>
      <rPr>
        <sz val="10"/>
        <color rgb="FF000000"/>
        <rFont val="Verdana"/>
        <family val="2"/>
        <charset val="238"/>
      </rPr>
      <t xml:space="preserve"> Do zwiększania zasięgu oraz przepustowości w jednostkach radiowych IP ze złączami SMA.
</t>
    </r>
    <r>
      <rPr>
        <b/>
        <sz val="10"/>
        <color rgb="FF000000"/>
        <rFont val="Verdana"/>
        <family val="2"/>
        <charset val="238"/>
      </rPr>
      <t>Kąt pracy:</t>
    </r>
    <r>
      <rPr>
        <sz val="10"/>
        <color rgb="FF000000"/>
        <rFont val="Verdana"/>
        <family val="2"/>
        <charset val="238"/>
      </rPr>
      <t xml:space="preserve"> 7°H/7°V.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Antena, przewód antenowy D=1,5m x2 szt.</t>
    </r>
  </si>
  <si>
    <r>
      <rPr>
        <b/>
        <sz val="10"/>
        <rFont val="Verdana"/>
        <family val="2"/>
        <charset val="238"/>
      </rPr>
      <t xml:space="preserve">Hermetyczny konwerter zasilania ze standardu switchy PoE (48V) do standardu PoE24V (24V)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</si>
  <si>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
• wejście zasilania DC 35-48V (listwa zaciskana)
• </t>
    </r>
    <r>
      <rPr>
        <sz val="10"/>
        <rFont val="Verdana"/>
        <family val="2"/>
        <charset val="238"/>
      </rPr>
      <t>1 wyjście LAN i zasilania 48V</t>
    </r>
    <r>
      <rPr>
        <sz val="10"/>
        <color rgb="FF000000"/>
        <rFont val="Verdana"/>
        <family val="2"/>
        <charset val="238"/>
      </rPr>
      <t xml:space="preserve"> do kamery IP w standardzie PoE IEEE802.3af.
• </t>
    </r>
    <r>
      <rPr>
        <sz val="10"/>
        <rFont val="Verdana"/>
        <family val="2"/>
        <charset val="238"/>
      </rPr>
      <t>1 wyjście LAN i zasilania 24V</t>
    </r>
    <r>
      <rPr>
        <sz val="10"/>
        <color rgb="FF000000"/>
        <rFont val="Verdana"/>
        <family val="2"/>
        <charset val="238"/>
      </rPr>
      <t xml:space="preserve"> do modułu radiowego IP
• Opcjonalne wejście zasilania RJ45 do zasilacza Passive PoE 48V (Uwaga – port nie przekazuje LAN) 
</t>
    </r>
    <r>
      <rPr>
        <b/>
        <sz val="10"/>
        <color rgb="FF000000"/>
        <rFont val="Verdana"/>
        <family val="2"/>
        <charset val="238"/>
      </rPr>
      <t xml:space="preserve">W zestawie: </t>
    </r>
    <r>
      <rPr>
        <sz val="10"/>
        <color rgb="FF000000"/>
        <rFont val="Verdana"/>
        <family val="2"/>
        <charset val="238"/>
      </rPr>
      <t xml:space="preserve">Uchwyt regulowany x1 szt., mocowanie cybantowe do masztu x1 szt. 
</t>
    </r>
  </si>
  <si>
    <t>MT-2D
(uchwyt 2D)</t>
  </si>
  <si>
    <r>
      <rPr>
        <b/>
        <sz val="10"/>
        <rFont val="Verdana"/>
        <family val="2"/>
        <charset val="238"/>
      </rPr>
      <t xml:space="preserve">Uchwyt uniwersalny, plastikowy do wszystkich systemów hermetycznych CAMSAT.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</si>
  <si>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Montaż do słupa / masztu lub ściany, kąt regulacji: +30° do góry; -30° w dół; 60° w lewo i 60° w prawo.
</t>
    </r>
    <r>
      <rPr>
        <b/>
        <sz val="10"/>
        <color rgb="FF000000"/>
        <rFont val="Verdana"/>
        <family val="2"/>
        <charset val="238"/>
      </rPr>
      <t xml:space="preserve">W zestawie: </t>
    </r>
    <r>
      <rPr>
        <sz val="10"/>
        <color rgb="FF000000"/>
        <rFont val="Verdana"/>
        <family val="2"/>
        <charset val="238"/>
      </rPr>
      <t xml:space="preserve">Uchwyt regulowany x1 szt., mocowanie cybantowe do masztu x1 szt. 
</t>
    </r>
  </si>
  <si>
    <t>MTS-1D
(stalowe mocowanie u-kształtne)</t>
  </si>
  <si>
    <t>Uchwyt ścienny, stalowy do wszystkich systemów hermetycznych CAMSAT.</t>
  </si>
  <si>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Montaż do ściany, kąt regulacji: 90° w lewo i 90° w prawo.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Uchwyt stalowy typu "U" x1 szt.
</t>
    </r>
  </si>
  <si>
    <t>WINDY – Zestawy bezprzewodowe do wind i dźwigów</t>
  </si>
  <si>
    <r>
      <rPr>
        <b/>
        <sz val="10"/>
        <color rgb="FF000000"/>
        <rFont val="Verdana"/>
        <family val="2"/>
        <charset val="238"/>
      </rPr>
      <t xml:space="preserve">CDS-LiftIP
</t>
    </r>
    <r>
      <rPr>
        <b/>
        <sz val="10"/>
        <rFont val="Verdana"/>
        <family val="2"/>
        <charset val="238"/>
      </rPr>
      <t>(zestaw = 2 szt.)</t>
    </r>
  </si>
  <si>
    <r>
      <rPr>
        <b/>
        <sz val="10"/>
        <rFont val="Verdana"/>
        <family val="2"/>
        <charset val="238"/>
      </rPr>
      <t xml:space="preserve">Zestaw bezprzewodowy do wind i dźwigów.
</t>
    </r>
    <r>
      <rPr>
        <sz val="10"/>
        <rFont val="Verdana"/>
        <family val="2"/>
        <charset val="238"/>
      </rPr>
      <t xml:space="preserve">Bezprzewodowo łączy kamery IP zainstalowane w windach z punktem odbiorczym w maszynowni lub na dnie szybu.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</si>
  <si>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 xml:space="preserve">Zestaw do jednej windy zawierający nadajnik i odbiornik bezprzewodowy do kamer IP.
</t>
    </r>
    <r>
      <rPr>
        <sz val="10"/>
        <color rgb="FF000000"/>
        <rFont val="Verdana"/>
        <family val="2"/>
        <charset val="238"/>
      </rPr>
      <t xml:space="preserve">Specjalny, cyfrowy system odporny na zakłócenia panujące wewnątrz szybu windowego. Transmisja do 4 kamer IP po 16Mpix każda. Dwa porty LAN w tym jeden z </t>
    </r>
    <r>
      <rPr>
        <sz val="10"/>
        <rFont val="Verdana"/>
        <family val="2"/>
        <charset val="238"/>
      </rPr>
      <t>PoE</t>
    </r>
    <r>
      <rPr>
        <sz val="10"/>
        <color rgb="FF000000"/>
        <rFont val="Verdana"/>
        <family val="2"/>
        <charset val="238"/>
      </rPr>
      <t xml:space="preserve"> do zasilania kamery IP. Kompatybilny z dowolną kamerą IP.
</t>
    </r>
    <r>
      <rPr>
        <b/>
        <sz val="10"/>
        <color rgb="FF000000"/>
        <rFont val="Verdana"/>
        <family val="2"/>
        <charset val="238"/>
      </rPr>
      <t xml:space="preserve">
Parametry: </t>
    </r>
    <r>
      <rPr>
        <sz val="10"/>
        <color rgb="FF000000"/>
        <rFont val="Verdana"/>
        <family val="2"/>
        <charset val="238"/>
      </rPr>
      <t xml:space="preserve">2x port LAN w tym 1xPoE, zasięg 250m, długość przewodów sieciowych UTP &lt;100m, zasilanie z PoE48V. Pobór prądu: 6W, </t>
    </r>
    <r>
      <rPr>
        <sz val="10"/>
        <rFont val="Verdana"/>
        <family val="2"/>
        <charset val="238"/>
      </rPr>
      <t>waga: 660g,</t>
    </r>
    <r>
      <rPr>
        <sz val="10"/>
        <color rgb="FF000000"/>
        <rFont val="Verdana"/>
        <family val="2"/>
        <charset val="238"/>
      </rPr>
      <t xml:space="preserve"> temperatura pracy -20°C ÷ +70°C.
</t>
    </r>
    <r>
      <rPr>
        <b/>
        <sz val="10"/>
        <color rgb="FF00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>W zestawie: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>Moduł radiowy x2szt., zasilacz wtyczkowy 230V AC / PoE 48V x2szt., cybant montażowy x2 szt.,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>uchwyt 
MTS-1D x2szt.</t>
    </r>
  </si>
  <si>
    <t>Do kamer analogowych o rozdzielczości do 2Mpix w standardzie CVI, TVI i AHD</t>
  </si>
  <si>
    <t>CAM-Analog2.0
(CVI, TVI, AHD)</t>
  </si>
  <si>
    <r>
      <rPr>
        <b/>
        <sz val="10"/>
        <rFont val="Verdana"/>
        <family val="2"/>
        <charset val="238"/>
      </rPr>
      <t xml:space="preserve">Zestaw bezprzewodowy do kamer analogowych o rozdzielczości do 2Mpix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>Funkcjonalności:</t>
    </r>
    <r>
      <rPr>
        <sz val="10"/>
        <rFont val="Verdana"/>
        <family val="2"/>
        <charset val="238"/>
      </rPr>
      <t xml:space="preserve"> 
* Transmisja bezprzewodowa z kamer analogowych 2Mpix:
- CVI (np. Dahua, BCS) 
- TVI (np. Hikvision)
- AHD (np. Novus)
* zasięg LOS 500m
* 5,8GHz
* transmituje jeden obraz na jednym kanale pracy
* możliwość wybrania jednego z dwóch kanałów pracy na terenie EU
</t>
    </r>
  </si>
  <si>
    <r>
      <rPr>
        <b/>
        <sz val="10"/>
        <rFont val="Verdana"/>
        <family val="2"/>
        <charset val="238"/>
      </rPr>
      <t xml:space="preserve">Opis: </t>
    </r>
    <r>
      <rPr>
        <sz val="10"/>
        <rFont val="Verdana"/>
        <family val="2"/>
        <charset val="238"/>
      </rPr>
      <t xml:space="preserve">Zestaw transmituje analogowy sygnał wideo z kamer w standardzie CVI, TVI i AHD o rozdzielczości do 2Mpix. Nadajnik jak i odbiornik posiadają porty wideo BNC. Uwaga: zestaw nie transmituje sygnału sterującego kamerą ani PTZ.
</t>
    </r>
    <r>
      <rPr>
        <b/>
        <sz val="10"/>
        <rFont val="Verdana"/>
        <family val="2"/>
        <charset val="238"/>
      </rPr>
      <t xml:space="preserve">
Parametry:</t>
    </r>
    <r>
      <rPr>
        <sz val="10"/>
        <rFont val="Verdana"/>
        <family val="2"/>
        <charset val="238"/>
      </rPr>
      <t xml:space="preserve"> rozdzielczość 2Mpix, CVI, TVI, AHD, zasięg w niezakłóconym otoczeniu 500m LOS, 5,8GHz, 2 kanały pracy CE, 6 kanałów pracy dostępnych w innych krajach, 1x BNC, 12V DC (Tx – 800mA, Rx – 500mA), wybór kanału pracy nastawnikami DIP, IP65, anteny wbudowane kierunkowe. Pobór prądu: Tx – 10W, Rx – 6W waga: Rx – 580g, Tx – 470g, temperatura pracy -20°C ÷ +55°C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Nadajnik radiowy, odbiornik radiowy</t>
    </r>
    <r>
      <rPr>
        <sz val="10"/>
        <color rgb="FF000000"/>
        <rFont val="Verdana"/>
        <family val="2"/>
        <charset val="238"/>
      </rPr>
      <t>,</t>
    </r>
    <r>
      <rPr>
        <sz val="10"/>
        <rFont val="Verdana"/>
        <family val="2"/>
        <charset val="238"/>
      </rPr>
      <t xml:space="preserve"> uchwyt masztowy. Uwaga – nie zawiera zasilacza.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 xml:space="preserve">Zasilacz ZS-12/2, CD04 do sterowania kamerą PTZ.
</t>
    </r>
    <r>
      <rPr>
        <b/>
        <sz val="10"/>
        <rFont val="Verdana"/>
        <family val="2"/>
        <charset val="238"/>
      </rPr>
      <t>Zastępuje</t>
    </r>
    <r>
      <rPr>
        <sz val="10"/>
        <rFont val="Verdana"/>
        <family val="2"/>
        <charset val="238"/>
      </rPr>
      <t xml:space="preserve">: Zestaw CAM-Analog2.0 zastępuje poprzednie systemy do kamer analogowych tj: rodzinę urządzeń CAM8-AHD, 
CAM-TVI/AHD2.0, QARA CVI których masowa produkcja została zakończona.
</t>
    </r>
  </si>
  <si>
    <t>Do kamer analogowych niskiej rozdzielczości PAL i CVBS</t>
  </si>
  <si>
    <t xml:space="preserve">TCO-5807h
</t>
  </si>
  <si>
    <r>
      <rPr>
        <b/>
        <sz val="10"/>
        <rFont val="Verdana"/>
        <family val="2"/>
        <charset val="238"/>
      </rPr>
      <t xml:space="preserve">Hermetyczny, bezprzewodowy zestaw do transmisji obrazu z kamer analogowych w standardzie PAL/CVBS – 7 kanałów pracy
Funkcjonalności: 
</t>
    </r>
    <r>
      <rPr>
        <sz val="10"/>
        <rFont val="Verdana"/>
        <family val="2"/>
        <charset val="238"/>
      </rPr>
      <t xml:space="preserve">* Transmisja bezprzewodowa z kamer analogowych PAL
* 7 kanałów pracy
* 5,8GHz
* Zasięg 1,5km
</t>
    </r>
  </si>
  <si>
    <r>
      <rPr>
        <b/>
        <sz val="10"/>
        <color rgb="FF000000"/>
        <rFont val="Verdana"/>
        <family val="2"/>
        <charset val="238"/>
      </rPr>
      <t xml:space="preserve">Parametry: </t>
    </r>
    <r>
      <rPr>
        <sz val="10"/>
        <color rgb="FF000000"/>
        <rFont val="Verdana"/>
        <family val="2"/>
        <charset val="238"/>
      </rPr>
      <t xml:space="preserve">Rozdzielczość PAL, zasięg w niezakłóconym otoczeniu 1500m LOS, 5,8GHz, 7 kanałów pracy, 1x BNC, 12V DC (Tx – 500mA, Rx – 500mA), wybór kanału pracy nastawnikami DIP, IP65, anteny wbudowane kierunkowe. Pobór prądu: 6W, waga: Rx – 590g, Tx – 440g, temperatura pracy -20°C ÷ +55°C
</t>
    </r>
    <r>
      <rPr>
        <b/>
        <sz val="10"/>
        <color rgb="FF000000"/>
        <rFont val="Verdana"/>
        <family val="2"/>
        <charset val="238"/>
      </rPr>
      <t xml:space="preserve">
W zestawie: </t>
    </r>
    <r>
      <rPr>
        <sz val="10"/>
        <color rgb="FF000000"/>
        <rFont val="Verdana"/>
        <family val="2"/>
        <charset val="238"/>
      </rPr>
      <t xml:space="preserve">Nadajnik i odbiornik ze zintegrowanymi antenami kierunkowymi, uchwyty masztowe. </t>
    </r>
    <r>
      <rPr>
        <sz val="10"/>
        <rFont val="Verdana"/>
        <family val="2"/>
        <charset val="238"/>
      </rPr>
      <t xml:space="preserve">Uwaga – nie zawiera zasilacza
</t>
    </r>
  </si>
  <si>
    <t>Sterowanie PTZ kamer analogowych przez interfejs RS485</t>
  </si>
  <si>
    <t xml:space="preserve">CD04
</t>
  </si>
  <si>
    <t>Bezprzewodowy system sterujący do kamer obrotowych PTZ na ponad 6 km. Przeznaczony do kamer PAL, CVBS, AHD, CVI i TVI z RS-485.</t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</si>
  <si>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Bezprzewodowy system sterujący do kamer obrotowych PTZ na ponad 6 km. Kompatybilny z kamerami analogowymi PAL, CVBS, AHD, CVI i TVI zawierającymi interfejs RS-485. Przesyła dwukierunkowo sygnały RS485, RS232 i TTL 5V pomiędzy kamerą PTZ a rejestratorem/klawiaturą PTZ.
</t>
    </r>
    <r>
      <rPr>
        <b/>
        <sz val="10"/>
        <color rgb="FF000000"/>
        <rFont val="Verdana"/>
        <family val="2"/>
        <charset val="238"/>
      </rPr>
      <t xml:space="preserve">
Parametry: </t>
    </r>
    <r>
      <rPr>
        <sz val="10"/>
        <color rgb="FF000000"/>
        <rFont val="Verdana"/>
        <family val="2"/>
        <charset val="238"/>
      </rPr>
      <t>869Mhz, 200/500mW, 6km zasięgu, wybór kanałów i ustawienia nastawnikami DIP,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 xml:space="preserve">12V DC (800mA), IP66, antena dookolna. Pobór prądu: 5W, waga: 540g, temperatura pracy -20°C ÷ +50°C
</t>
    </r>
    <r>
      <rPr>
        <b/>
        <sz val="10"/>
        <color rgb="FF000000"/>
        <rFont val="Verdana"/>
        <family val="2"/>
        <charset val="238"/>
      </rPr>
      <t xml:space="preserve">W zestawie: </t>
    </r>
    <r>
      <rPr>
        <sz val="10"/>
        <color rgb="FF000000"/>
        <rFont val="Verdana"/>
        <family val="2"/>
        <charset val="238"/>
      </rPr>
      <t xml:space="preserve">Moduł CD04, antena prętowa, uchwyt masztowy. Uwaga – nie zawiera zasilacza.
</t>
    </r>
  </si>
  <si>
    <t>Przekaźniki bezprzewodowe na duże odległości</t>
  </si>
  <si>
    <t xml:space="preserve">WCT-02h
</t>
  </si>
  <si>
    <r>
      <rPr>
        <b/>
        <sz val="10"/>
        <rFont val="Verdana"/>
        <family val="2"/>
        <charset val="238"/>
      </rPr>
      <t xml:space="preserve">Bezprzewodowe łącze NO/NC x2 o zasięgu 3km 
Funkcjonalności: 
</t>
    </r>
    <r>
      <rPr>
        <sz val="10"/>
        <rFont val="Verdana"/>
        <family val="2"/>
        <charset val="238"/>
      </rPr>
      <t xml:space="preserve">* Przekazywanie dwóch niezależnych stanów – rozwarty/zwarty
* Prześle bezprzewodowo: stany z krańcówek, portów alarmowych, watchdogów…
* Natychmiastowe wykonanie rozkazu bez opóźnienia
* Potwierdzenie wykonania rozkazu po drugiej stronie
* Możliwość sterowania przekaźnikami z rejestratora lub z klawiatury PTZ poprzez RS485 i protokół PELCO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</si>
  <si>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Bezprzewodowy modem radiowy z dwoma portami sterującymi oraz dwoma portami przekaźnikowymi. Posiada funkcję potwierdzenia wykonania przełączenia przez stronę wykonawczą – za pomocą LED i przekaźnika. Moduł uniwersalny dwukierunkowy.
</t>
    </r>
    <r>
      <rPr>
        <b/>
        <sz val="10"/>
        <color rgb="FF000000"/>
        <rFont val="Verdana"/>
        <family val="2"/>
        <charset val="238"/>
      </rPr>
      <t xml:space="preserve">
Parametry: </t>
    </r>
    <r>
      <rPr>
        <sz val="10"/>
        <color rgb="FF000000"/>
        <rFont val="Verdana"/>
        <family val="2"/>
        <charset val="238"/>
      </rPr>
      <t xml:space="preserve">2 porty wejściowe, 2 porty wyjściowe, tryb bistabilny i astabilny, potwierdzenie wykonania rozkazu przełączenia, wolne pasmo 869Mhz, 200mW, 3km zasięgu LOS, praca także NLOS, PELCO, wybór kanałów i ustawienia nastawnikami DIP, 12V DC (pobór maksymalny 450mA), IP65, antena dookólna. Pobór prądu: 6W, waga: 590g, temperatura pracy -20°C ÷ +55°C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Moduł WCT-02h x1szt., antenę prętową, uchwyt masztowy. Uwaga – nie zawiera zasilacza.
</t>
    </r>
    <r>
      <rPr>
        <b/>
        <sz val="10"/>
        <color rgb="FF000000"/>
        <rFont val="Verdana"/>
        <family val="2"/>
        <charset val="238"/>
      </rPr>
      <t>Przykład zastosowania:</t>
    </r>
    <r>
      <rPr>
        <sz val="10"/>
        <color rgb="FF000000"/>
        <rFont val="Verdana"/>
        <family val="2"/>
        <charset val="238"/>
      </rPr>
      <t xml:space="preserve"> Zdalne zarządzanie pompami, sterownie centralami alarmowymi na duże odległości, przekazywanie stanów z czujek i krańcówek...
</t>
    </r>
  </si>
  <si>
    <r>
      <rPr>
        <b/>
        <sz val="14"/>
        <color rgb="FFFFFFFF"/>
        <rFont val="Verdana"/>
        <family val="2"/>
        <charset val="238"/>
      </rPr>
      <t xml:space="preserve">Switche PoE do kamer CCTV 
</t>
    </r>
    <r>
      <rPr>
        <b/>
        <sz val="12"/>
        <color rgb="FFFFFFFF"/>
        <rFont val="Verdana"/>
        <family val="2"/>
        <charset val="238"/>
      </rPr>
      <t xml:space="preserve">odporne na zewnętrzne warunki atmosferyczne IP65  </t>
    </r>
  </si>
  <si>
    <t>4x PoE + 1x LAN</t>
  </si>
  <si>
    <r>
      <rPr>
        <b/>
        <sz val="10"/>
        <color rgb="FF000000"/>
        <rFont val="Verdana"/>
        <family val="2"/>
        <charset val="238"/>
      </rPr>
      <t xml:space="preserve">X-CAM II Switch4L PoE+ [230V]
</t>
    </r>
    <r>
      <rPr>
        <b/>
        <sz val="10"/>
        <color rgb="FFFF0000"/>
        <rFont val="Verdana"/>
        <family val="2"/>
        <charset val="238"/>
      </rPr>
      <t>TOP</t>
    </r>
    <r>
      <rPr>
        <sz val="10"/>
        <color rgb="FF000000"/>
        <rFont val="Verdana"/>
        <family val="2"/>
        <charset val="238"/>
      </rPr>
      <t xml:space="preserve"> – Produkt bardzo popularny</t>
    </r>
  </si>
  <si>
    <r>
      <rPr>
        <b/>
        <sz val="10"/>
        <rFont val="Verdana"/>
        <family val="2"/>
        <charset val="238"/>
      </rPr>
      <t xml:space="preserve">Czteroportowy switch zewnętrzny PoE+ (30W/port) – 230V AC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Funkcjonalności:
</t>
    </r>
    <r>
      <rPr>
        <sz val="10"/>
        <rFont val="Verdana"/>
        <family val="2"/>
        <charset val="238"/>
      </rPr>
      <t>*</t>
    </r>
    <r>
      <rPr>
        <b/>
        <sz val="10"/>
        <rFont val="Verdana"/>
        <family val="2"/>
        <charset val="238"/>
      </rPr>
      <t xml:space="preserve"> 4x PoE</t>
    </r>
    <r>
      <rPr>
        <sz val="10"/>
        <rFont val="Verdana"/>
        <family val="2"/>
        <charset val="238"/>
      </rPr>
      <t xml:space="preserve">, 1x LAN
* 802.3at/af 30W/port
* Wydajność: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Wbudowany zasilacz </t>
    </r>
    <r>
      <rPr>
        <b/>
        <sz val="10"/>
        <rFont val="Verdana"/>
        <family val="2"/>
        <charset val="238"/>
      </rPr>
      <t xml:space="preserve">230V
</t>
    </r>
    <r>
      <rPr>
        <sz val="10"/>
        <rFont val="Verdana"/>
        <family val="2"/>
        <charset val="238"/>
      </rPr>
      <t>* Zewnętrzny z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</si>
  <si>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Posiada wbudowany zasilacz 230V dzięki czemu zasilany jest bezpośrednio z 230V AC.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LAN typu UpLink, 802.3u, 802.3at, 802.3af, moc maksymalna PoE: 30W/port i 120W na całość; IP65, montaż za pomocą opasek zaciskowych do masztu lub elewacji, zasilanie: 100V-230V AC.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 
</t>
    </r>
  </si>
  <si>
    <r>
      <rPr>
        <b/>
        <sz val="10"/>
        <rFont val="Verdana"/>
        <family val="2"/>
        <charset val="238"/>
      </rPr>
      <t xml:space="preserve">Czteroportowy switch zewnętrzny PoE+ (30W/port) – 48V DC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Funkcjonalności: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4x PoE</t>
    </r>
    <r>
      <rPr>
        <sz val="10"/>
        <rFont val="Verdana"/>
        <family val="2"/>
        <charset val="238"/>
      </rPr>
      <t xml:space="preserve">, 1x LAN
* 802.3at/af 30W/port
* Wydajność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Zasilany z </t>
    </r>
    <r>
      <rPr>
        <b/>
        <sz val="10"/>
        <rFont val="Verdana"/>
        <family val="2"/>
        <charset val="238"/>
      </rPr>
      <t xml:space="preserve">48V DC 
</t>
    </r>
    <r>
      <rPr>
        <sz val="10"/>
        <rFont val="Verdana"/>
        <family val="2"/>
        <charset val="238"/>
      </rPr>
      <t>* Zewnętrzny z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</si>
  <si>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Zasilany z 48V DC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LAN typu UpLink, 802.3u, 802.3at, 802.3af, moc maksymalna PoE: 30W/port i 120W na całość; IP65, montaż za pomocą opasek zaciskowych do masztu lub elewacji, zasilanie: 48V DC.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x2. Uwaga – zestaw nie zawiera zasilacza. 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Zasilacz ZS-48/3
</t>
    </r>
  </si>
  <si>
    <r>
      <rPr>
        <b/>
        <sz val="10"/>
        <rFont val="Verdana"/>
        <family val="2"/>
        <charset val="238"/>
      </rPr>
      <t xml:space="preserve">Czteroportowy switch zewnętrzny PoE+ (30W/port) – 12V DC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4x PoE</t>
    </r>
    <r>
      <rPr>
        <sz val="10"/>
        <rFont val="Verdana"/>
        <family val="2"/>
        <charset val="238"/>
      </rPr>
      <t xml:space="preserve">, 1x LAN
* 802.3at/af 30W/port
* Wydajność </t>
    </r>
    <r>
      <rPr>
        <b/>
        <sz val="10"/>
        <rFont val="Verdana"/>
        <family val="2"/>
        <charset val="238"/>
      </rPr>
      <t>60W</t>
    </r>
    <r>
      <rPr>
        <sz val="10"/>
        <rFont val="Verdana"/>
        <family val="2"/>
        <charset val="238"/>
      </rPr>
      <t xml:space="preserve"> na wszystkie porty
* Zasilany z </t>
    </r>
    <r>
      <rPr>
        <b/>
        <sz val="10"/>
        <rFont val="Verdana"/>
        <family val="2"/>
        <charset val="238"/>
      </rPr>
      <t xml:space="preserve">12V DC
</t>
    </r>
    <r>
      <rPr>
        <sz val="10"/>
        <rFont val="Verdana"/>
        <family val="2"/>
        <charset val="238"/>
      </rPr>
      <t>* Zewnętrzny z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</si>
  <si>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Zasilany z 12V DC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LAN typu UpLink, 802.3u, 802.3at, 802.3af, moc maksymalna PoE: 30W/port i 60W na całość; IP65, montaż za pomocą opasek zaciskowych do masztu lub elewacji, zasilanie: 12V DC.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x2. Uwaga – zestaw nie zawiera zasilacza.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Zasilacz ZS-12V/5A
</t>
    </r>
  </si>
  <si>
    <t>4x PoE + 1x światłowód SC</t>
  </si>
  <si>
    <r>
      <rPr>
        <b/>
        <sz val="10"/>
        <color rgb="FF000000"/>
        <rFont val="Verdana"/>
        <family val="2"/>
        <charset val="238"/>
      </rPr>
      <t xml:space="preserve">X-CAM II Switch4F PoE+ [230V]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>– Produkt bardzo popularny</t>
    </r>
  </si>
  <si>
    <r>
      <rPr>
        <b/>
        <sz val="10"/>
        <rFont val="Verdana"/>
        <family val="2"/>
        <charset val="238"/>
      </rPr>
      <t xml:space="preserve">Czteroportowy switch zewnętrzny PoE+ (30W/port) – 230V AC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>*</t>
    </r>
    <r>
      <rPr>
        <b/>
        <sz val="10"/>
        <rFont val="Verdana"/>
        <family val="2"/>
        <charset val="238"/>
      </rPr>
      <t xml:space="preserve"> 4x PoE,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 xml:space="preserve">1x port światłowodowy
</t>
    </r>
    <r>
      <rPr>
        <sz val="10"/>
        <rFont val="Verdana"/>
        <family val="2"/>
        <charset val="238"/>
      </rPr>
      <t xml:space="preserve">* 802.3at/af 30W/port
* Wydajność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Wbudowany zasilacz </t>
    </r>
    <r>
      <rPr>
        <b/>
        <sz val="10"/>
        <rFont val="Verdana"/>
        <family val="2"/>
        <charset val="238"/>
      </rPr>
      <t xml:space="preserve">230V
</t>
    </r>
    <r>
      <rPr>
        <sz val="10"/>
        <rFont val="Verdana"/>
        <family val="2"/>
        <charset val="238"/>
      </rPr>
      <t xml:space="preserve">* Zewnętrzny z IP65
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</si>
  <si>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Posiada wbudowany zasilacz 230V dzięki czemu zasilany jest bezpośrednio z 230V AC.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port FIBER typu SC, 802.3at, 802.3af, moc maksymalna PoE: 30W/port i 120W na całość; IP65, montaż za pomocą opasek zaciskowych do masztu lub elewacji, zasilanie: 100V-230V AC. Pobór prądu</t>
    </r>
    <r>
      <rPr>
        <sz val="10"/>
        <rFont val="Verdana"/>
        <family val="2"/>
        <charset val="238"/>
      </rPr>
      <t>: 9</t>
    </r>
    <r>
      <rPr>
        <sz val="10"/>
        <color rgb="FF000000"/>
        <rFont val="Verdana"/>
        <family val="2"/>
        <charset val="238"/>
      </rPr>
      <t xml:space="preserve">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 
</t>
    </r>
    <r>
      <rPr>
        <b/>
        <sz val="10"/>
        <color rgb="FF000000"/>
        <rFont val="Verdana"/>
        <family val="2"/>
        <charset val="238"/>
      </rPr>
      <t xml:space="preserve">
Wersja światłowodu:
</t>
    </r>
    <r>
      <rPr>
        <sz val="10"/>
        <color rgb="FF000000"/>
        <rFont val="Verdana"/>
        <family val="2"/>
        <charset val="238"/>
      </rPr>
      <t xml:space="preserve">Index 9012a - światłowód SC TX1550, RX1310
Index 9012b - światłowód SC TX1310, RX1550
</t>
    </r>
  </si>
  <si>
    <r>
      <rPr>
        <b/>
        <sz val="10"/>
        <rFont val="Verdana"/>
        <family val="2"/>
        <charset val="238"/>
      </rPr>
      <t xml:space="preserve">Czteroportowy switch zewnętrzny PoE+ (30W/port) – 48V DC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4xPoE,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>1x port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 xml:space="preserve">światłowodowy
</t>
    </r>
    <r>
      <rPr>
        <sz val="10"/>
        <rFont val="Verdana"/>
        <family val="2"/>
        <charset val="238"/>
      </rPr>
      <t xml:space="preserve">* 802.3at/af 30W/port
* Wydajność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Zasilany z </t>
    </r>
    <r>
      <rPr>
        <b/>
        <sz val="10"/>
        <rFont val="Verdana"/>
        <family val="2"/>
        <charset val="238"/>
      </rPr>
      <t xml:space="preserve">48V DC 
</t>
    </r>
    <r>
      <rPr>
        <sz val="10"/>
        <rFont val="Verdana"/>
        <family val="2"/>
        <charset val="238"/>
      </rPr>
      <t>* Zewnętrzny z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</si>
  <si>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Zasilany z 48V DC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port FIBER typu SC, 802.3at, 802.3af, moc maksymalna PoE: 30W/port i 120W na całość; IP65, montaż za pomocą opasek zaciskowych do masztu lub elewacji, zasilanie: 48V DC.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x2. Uwaga – zestaw nie zawiera zasilacza.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Zasilacz ZS-48/3
</t>
    </r>
    <r>
      <rPr>
        <b/>
        <sz val="10"/>
        <color rgb="FF000000"/>
        <rFont val="Verdana"/>
        <family val="2"/>
        <charset val="238"/>
      </rPr>
      <t xml:space="preserve">Wersja światłowodu:
</t>
    </r>
    <r>
      <rPr>
        <sz val="10"/>
        <color rgb="FF000000"/>
        <rFont val="Verdana"/>
        <family val="2"/>
        <charset val="238"/>
      </rPr>
      <t xml:space="preserve">Index 9013a - światłowód SC TX1550, RX1310
Index 9013b - światłowód SC TX1310, RX1550
</t>
    </r>
  </si>
  <si>
    <r>
      <rPr>
        <b/>
        <sz val="10"/>
        <rFont val="Verdana"/>
        <family val="2"/>
        <charset val="238"/>
      </rPr>
      <t xml:space="preserve">Czteroportowy switch zewnętrzny PoE+ (30W/port) – 12V DC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4xPoE,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>1x port</t>
    </r>
    <r>
      <rPr>
        <sz val="10"/>
        <rFont val="Verdana"/>
        <family val="2"/>
        <charset val="238"/>
      </rPr>
      <t xml:space="preserve"> światłowodowy
* 802.3at/af 30W/port
* Wydajność</t>
    </r>
    <r>
      <rPr>
        <b/>
        <sz val="10"/>
        <rFont val="Verdana"/>
        <family val="2"/>
        <charset val="238"/>
      </rPr>
      <t xml:space="preserve"> 60W</t>
    </r>
    <r>
      <rPr>
        <sz val="10"/>
        <rFont val="Verdana"/>
        <family val="2"/>
        <charset val="238"/>
      </rPr>
      <t xml:space="preserve"> na wszystkie porty
* Zasilany z </t>
    </r>
    <r>
      <rPr>
        <b/>
        <sz val="10"/>
        <rFont val="Verdana"/>
        <family val="2"/>
        <charset val="238"/>
      </rPr>
      <t xml:space="preserve">12V DC
</t>
    </r>
    <r>
      <rPr>
        <sz val="10"/>
        <rFont val="Verdana"/>
        <family val="2"/>
        <charset val="238"/>
      </rPr>
      <t>* Zewnętrzny z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</si>
  <si>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Zasilany z 12V DC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4x LAN/PoE+, 1x port FIBER typu SC, 802.3at, 802.3af, moc maksymalna PoE: 30W/port i 60W na całość; IP65, montaż za pomocą opasek zaciskowych do masztu lub elewacji, zasilanie: 12V DC.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x2. Uwaga – zestaw nie zawiera zasilacza.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Zasilacz ZS-12/5
</t>
    </r>
    <r>
      <rPr>
        <b/>
        <sz val="10"/>
        <color rgb="FF000000"/>
        <rFont val="Verdana"/>
        <family val="2"/>
        <charset val="238"/>
      </rPr>
      <t xml:space="preserve">Wersja światłowodu:
</t>
    </r>
    <r>
      <rPr>
        <sz val="10"/>
        <color rgb="FF000000"/>
        <rFont val="Verdana"/>
        <family val="2"/>
        <charset val="238"/>
      </rPr>
      <t xml:space="preserve">Index 9014a - światłowód SC TX1550, RX1310
Index 9014b - światłowód SC TX1310, RX1550
</t>
    </r>
  </si>
  <si>
    <t>8xPoE + 1x LAN</t>
  </si>
  <si>
    <r>
      <rPr>
        <b/>
        <sz val="10"/>
        <color rgb="FF000000"/>
        <rFont val="Verdana"/>
        <family val="2"/>
        <charset val="238"/>
      </rPr>
      <t xml:space="preserve">X-CAM II Switch8L PoE+ [230V]
</t>
    </r>
    <r>
      <rPr>
        <b/>
        <sz val="10"/>
        <color rgb="FFFF0000"/>
        <rFont val="Verdana"/>
        <family val="2"/>
        <charset val="238"/>
      </rPr>
      <t xml:space="preserve">TOP </t>
    </r>
    <r>
      <rPr>
        <sz val="10"/>
        <color rgb="FF000000"/>
        <rFont val="Verdana"/>
        <family val="2"/>
        <charset val="238"/>
      </rPr>
      <t>– Produkt bardzo popularny</t>
    </r>
  </si>
  <si>
    <r>
      <rPr>
        <b/>
        <sz val="10"/>
        <rFont val="Verdana"/>
        <family val="2"/>
        <charset val="238"/>
      </rPr>
      <t xml:space="preserve">Ośmioportowy switch zewnętrzny PoE+ (30W/port) – 230V AC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8xPoE</t>
    </r>
    <r>
      <rPr>
        <sz val="10"/>
        <rFont val="Verdana"/>
        <family val="2"/>
        <charset val="238"/>
      </rPr>
      <t xml:space="preserve">, 1xLAN
* 802.3at/af 30W/port
* Wydajność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Wbudowany zasilacz </t>
    </r>
    <r>
      <rPr>
        <b/>
        <sz val="10"/>
        <rFont val="Verdana"/>
        <family val="2"/>
        <charset val="238"/>
      </rPr>
      <t>230V AC</t>
    </r>
    <r>
      <rPr>
        <sz val="10"/>
        <rFont val="Verdana"/>
        <family val="2"/>
        <charset val="238"/>
      </rPr>
      <t xml:space="preserve"> 
*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</si>
  <si>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do kamer IP w wykonaniu zewnętrznym i odpornym na zewnętrzne warunki atmosferyczne. Posiada wbudowany zasilacz 230V dzięki czemu zasilany jest bezpośrednio z 230V AC.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8x LAN/PoE+, 1x LAN typu UpLink, 802.3u, 802.3at, 802.3af, moc maksymalna PoE: 30W/port i 120W na całość; IP65, montaż za pomocą opasek zaciskowych do masztu lub elewacji, zasilanie: 100V-230V AC.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 </t>
    </r>
  </si>
  <si>
    <r>
      <rPr>
        <b/>
        <sz val="10"/>
        <rFont val="Verdana"/>
        <family val="2"/>
        <charset val="238"/>
      </rPr>
      <t xml:space="preserve">Ośmioportowy switch zewnętrzny PoE+ (30W/port) – 48V DC
</t>
    </r>
    <r>
      <rPr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Funkcjonalność: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8xPoE</t>
    </r>
    <r>
      <rPr>
        <sz val="10"/>
        <rFont val="Verdana"/>
        <family val="2"/>
        <charset val="238"/>
      </rPr>
      <t xml:space="preserve">, 1xLAN
* 802.3at/af 30W/port
* Wydajność </t>
    </r>
    <r>
      <rPr>
        <b/>
        <sz val="10"/>
        <rFont val="Verdana"/>
        <family val="2"/>
        <charset val="238"/>
      </rPr>
      <t>120W</t>
    </r>
    <r>
      <rPr>
        <sz val="10"/>
        <rFont val="Verdana"/>
        <family val="2"/>
        <charset val="238"/>
      </rPr>
      <t xml:space="preserve"> na wszystkie porty
* Zasilany z </t>
    </r>
    <r>
      <rPr>
        <b/>
        <sz val="10"/>
        <rFont val="Verdana"/>
        <family val="2"/>
        <charset val="238"/>
      </rPr>
      <t xml:space="preserve">48V DC 
</t>
    </r>
    <r>
      <rPr>
        <sz val="10"/>
        <rFont val="Verdana"/>
        <family val="2"/>
        <charset val="238"/>
      </rPr>
      <t>* IP65</t>
    </r>
  </si>
  <si>
    <r>
      <rPr>
        <b/>
        <sz val="10"/>
        <color rgb="FF000000"/>
        <rFont val="Verdana"/>
        <family val="2"/>
        <charset val="238"/>
      </rPr>
      <t xml:space="preserve">Opis: </t>
    </r>
    <r>
      <rPr>
        <sz val="10"/>
        <color rgb="FF000000"/>
        <rFont val="Verdana"/>
        <family val="2"/>
        <charset val="238"/>
      </rPr>
      <t xml:space="preserve">Switch PoE+ z 8 portami PoE do kamer IP w wykonaniu zewnętrznym i odpornym na zewnętrzne warunki atmosferyczne. Zasilany z 48V DC.
</t>
    </r>
    <r>
      <rPr>
        <b/>
        <sz val="10"/>
        <color rgb="FF000000"/>
        <rFont val="Verdana"/>
        <family val="2"/>
        <charset val="238"/>
      </rPr>
      <t>Parametry:</t>
    </r>
    <r>
      <rPr>
        <sz val="10"/>
        <color rgb="FF000000"/>
        <rFont val="Verdana"/>
        <family val="2"/>
        <charset val="238"/>
      </rPr>
      <t xml:space="preserve"> 8x LAN/PoE+, 1x LAN typu UpLink, 802.3u, 802.3at, 802.3af, moc maksymalna PoE: 30W/port i 120W na całość; IP65, montaż za pomocą opasek zaciskowych do masztu lub elewacji, zasilanie: 48V DC. Pobór prądu: 9W, waga: 1,3kg, temperatura pracy -20°C ÷ +55°C.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Switch X-CAM x1, opaski zaciskowe x2. Uwaga – zestaw nie zawiera zasilacza.
</t>
    </r>
    <r>
      <rPr>
        <b/>
        <sz val="10"/>
        <color rgb="FF000000"/>
        <rFont val="Verdana"/>
        <family val="2"/>
        <charset val="238"/>
      </rPr>
      <t>Może się także przydać:</t>
    </r>
    <r>
      <rPr>
        <sz val="10"/>
        <color rgb="FF000000"/>
        <rFont val="Verdana"/>
        <family val="2"/>
        <charset val="238"/>
      </rPr>
      <t xml:space="preserve"> Zasilacz ZS-48/3</t>
    </r>
  </si>
  <si>
    <r>
      <rPr>
        <b/>
        <sz val="12"/>
        <color rgb="FF000000"/>
        <rFont val="Verdana"/>
        <family val="1"/>
        <charset val="238"/>
      </rPr>
      <t>Do powy</t>
    </r>
    <r>
      <rPr>
        <b/>
        <sz val="12"/>
        <rFont val="Verdana"/>
        <family val="1"/>
        <charset val="238"/>
      </rPr>
      <t>ższych cen netto należy doliczyć 23% podatek VAT. Wszystkie ceny mają charakter informacyjny i nie stanowią oferty w myśl
Kodeksu Cywilnego.</t>
    </r>
  </si>
  <si>
    <t>Walizki LTE</t>
  </si>
  <si>
    <t>Opis i zalety</t>
  </si>
  <si>
    <r>
      <rPr>
        <b/>
        <sz val="14"/>
        <rFont val="Verdana"/>
        <family val="2"/>
        <charset val="238"/>
      </rPr>
      <t xml:space="preserve">Walizki akumulatorowe z kamerami
</t>
    </r>
    <r>
      <rPr>
        <sz val="14"/>
        <rFont val="Verdana"/>
        <family val="2"/>
        <charset val="238"/>
      </rPr>
      <t>Przeznaczone do wideomonitorowania z ukrycia, z transmisją bezprzewodową 4G/LTE oraz zasilaniem akumulatorowym</t>
    </r>
  </si>
  <si>
    <r>
      <rPr>
        <b/>
        <sz val="24"/>
        <color rgb="FF000000"/>
        <rFont val="Calibri"/>
        <family val="2"/>
        <charset val="238"/>
      </rPr>
      <t xml:space="preserve">CaseCAM-PRO
</t>
    </r>
    <r>
      <rPr>
        <b/>
        <sz val="18"/>
        <color rgb="FF000000"/>
        <rFont val="Calibri"/>
        <family val="2"/>
        <charset val="238"/>
      </rPr>
      <t>Walizka z mikrokamerą do wideomonitoringu przez GSM LTE,
z zasilaniem na 16—30 dni ciągłej pracy</t>
    </r>
  </si>
  <si>
    <t>WALIZKI LTE Z KAMERAMI</t>
  </si>
  <si>
    <t xml:space="preserve">
</t>
  </si>
  <si>
    <r>
      <rPr>
        <b/>
        <sz val="10"/>
        <rFont val="Verdana"/>
        <family val="2"/>
        <charset val="238"/>
      </rPr>
      <t xml:space="preserve">Kompaktowa walizka akumulatorowa z pełnym systemem wideo monitoringu, transmisją 4G/LTE, czterema portami PoE oraz z rejestratorem w środku.
Kluczowe funkcje:
</t>
    </r>
    <r>
      <rPr>
        <sz val="10"/>
        <rFont val="Verdana"/>
        <family val="2"/>
        <charset val="238"/>
      </rPr>
      <t>* Kompaktowa, łatwa w przenoszeniu walizka
* Mikrokamera tubowa o rozdzielczości 4Mpix
* Lokalny zapis wideo na rejestratorze z dyskiem SSD 1 TB
* 4G/LTE z transmisją na żywo
* Wi-Fi jako Access Point oraz klient
* 4 porty PoE do podłączenia dodatkowych kamer
* 3 wyjścia zasilania 12 V do akcesoriów
* 4 wejścia sterujące I/O
* 4 wyjścia sterujące – przekaźnikowe
* 4 wejścia akumulatorowe z pomiarem napięcia
* Powiadomienia o stanie akumulatora</t>
    </r>
  </si>
  <si>
    <r>
      <rPr>
        <b/>
        <sz val="10"/>
        <rFont val="Verdana"/>
        <family val="2"/>
        <charset val="238"/>
      </rPr>
      <t xml:space="preserve">Kompaktowa walizka akumulatorowa z pełnym systemem wideo monitoringu, transmisją 4G/LTE oraz czterema portami PoE w środku.
Kluczowe funkcje:
</t>
    </r>
    <r>
      <rPr>
        <sz val="10"/>
        <rFont val="Verdana"/>
        <family val="2"/>
        <charset val="238"/>
      </rPr>
      <t>* Kompaktowa, łatwa w przenoszeniu walizka
* Mikrokamera tubowa o rozdzielczości 4Mpix
* Lokalny zapis wideo na karcie SD 128 GB w kamerze
* 4G/LTE z transmisją na żywo
* Wi-Fi jako Access Point oraz klient
* 4 porty PoE do podłączenia dodatkowych kamer
* 3 wyjścia zasilania 12 V do akcesoriów
* 4 wejścia sterujące I/O
* 4 wyjścia sterujące – przekaźnikowe
* 4 wejścia akumulatorowe z pomiarem napięcia
* Powiadomienia o stanie akumulatora</t>
    </r>
  </si>
  <si>
    <r>
      <rPr>
        <b/>
        <sz val="10"/>
        <color rgb="FF000000"/>
        <rFont val="Verdana"/>
        <family val="2"/>
        <charset val="238"/>
      </rPr>
      <t xml:space="preserve">CaseCAM-PRO Q2
</t>
    </r>
    <r>
      <rPr>
        <b/>
        <sz val="10"/>
        <color rgb="FF808080"/>
        <rFont val="Verdana"/>
        <family val="2"/>
        <charset val="238"/>
      </rPr>
      <t>Standard</t>
    </r>
  </si>
  <si>
    <r>
      <rPr>
        <b/>
        <sz val="10"/>
        <rFont val="Verdana"/>
        <family val="2"/>
        <charset val="238"/>
      </rPr>
      <t xml:space="preserve">Kompaktowa walizka akumulatorowa z pełnym systemem wideo monitoringu z transmisją 4G/LTE w środku.
Kluczowe funkcje:
</t>
    </r>
    <r>
      <rPr>
        <sz val="10"/>
        <rFont val="Verdana"/>
        <family val="2"/>
        <charset val="238"/>
      </rPr>
      <t>* Kompaktowa, łatwa w przenoszeniu walizka
* Mikrokamera tubowa o rozdzielczości 4Mpix
* Lokalny zapis wideo na karcie SD 128 GB w kamerze
* 4G/LTE z transmisją na żywo
* Wi-Fi jako Access Point oraz klient
* 2 porty LAN do podłączenia dodatkowych kamer
* 3 wyjścia zasilania 12 V do akcesoriów
* 2 wejścia sterujące I/O
* 2 wyjścia sterujące – przekaźnikowe
* 2 wejścia akumulatorowe z pomiarem napięcia
* Powiadomienia o stanie akumulatora</t>
    </r>
  </si>
  <si>
    <r>
      <rPr>
        <b/>
        <sz val="10"/>
        <color rgb="FF000000"/>
        <rFont val="Verdana"/>
        <family val="2"/>
        <charset val="238"/>
      </rPr>
      <t xml:space="preserve">CaseCAM-PRO Q1
</t>
    </r>
    <r>
      <rPr>
        <b/>
        <sz val="10"/>
        <color rgb="FF808080"/>
        <rFont val="Verdana"/>
        <family val="2"/>
        <charset val="238"/>
      </rPr>
      <t xml:space="preserve">
Eco</t>
    </r>
  </si>
  <si>
    <r>
      <rPr>
        <b/>
        <sz val="10"/>
        <rFont val="Verdana"/>
        <family val="2"/>
        <charset val="238"/>
      </rPr>
      <t xml:space="preserve">Kompaktowa walizka akumulatorowa z pełnym systemem wideo monitoringu w środku.
Kluczowe funkcje:
</t>
    </r>
    <r>
      <rPr>
        <sz val="10"/>
        <rFont val="Verdana"/>
        <family val="2"/>
        <charset val="238"/>
      </rPr>
      <t>* Kompaktowa, łatwa w przenoszeniu walizka
* Mikrokamera tubowa o rozdzielczości 4Mpix
* Lokalny zapis wideo na karcie SD 128 GB w kamerze
* 4G/LTE z transmisją na żywo
* Wi-Fi (klient)
* 1 port LAN do podłączenia dodatkowej kamery
* 3 wyjścia zasilania 12 V do akcesoriów
* 1 wejście akumulatorowe z pomiarem napięcia</t>
    </r>
  </si>
  <si>
    <t>ROZSZERZENIA I OPCJE</t>
  </si>
  <si>
    <t>Akumulatory</t>
  </si>
  <si>
    <t>Akumulatory o pojemności łącznej 54Ah – żelowe</t>
  </si>
  <si>
    <t>Zestaw akumulatorów żelowych instalowany w środku walizki CaseCAM. Pojemność łączna 54 Ah / 12 V</t>
  </si>
  <si>
    <t>Akumulator 100Ah – Li-Ion</t>
  </si>
  <si>
    <t>Akumulator litowo-jonowy instalowany w środku walizki CaseCAM. Pojemność 100 Ah / 12 V</t>
  </si>
  <si>
    <t>Akumulator 144Ah – Li-Ion</t>
  </si>
  <si>
    <t>Akumulator litowo-jonowy instalowany w środku walizki CaseCAM. Pojemność 144 Ah / 12 V</t>
  </si>
  <si>
    <t>Akumulator 157Ah – Li-Ion</t>
  </si>
  <si>
    <t>Akumulator litowo-jonowy instalowany w środku walizki CaseCAM. Pojemność 157 Ah / 12 V</t>
  </si>
  <si>
    <t xml:space="preserve">Ładowarka do akumulatorów Li-Ion 12V </t>
  </si>
  <si>
    <t>Ładowarka kompatybilna z dowolnym akumulatorem litowo-jonowym 12V.</t>
  </si>
  <si>
    <t>Ładowarka do akumulatorów żelowych 12V</t>
  </si>
  <si>
    <t>Ładowarka kompatybilna z dowolnym akumulatorem żelowym 12V.</t>
  </si>
  <si>
    <t>Walizki akumulatorowe (PowerBanki 12V DC, IP66)</t>
  </si>
  <si>
    <t xml:space="preserve">Walizka z akumulatorem 100Ah 12V
</t>
  </si>
  <si>
    <t>Dodatkowa walizka akumulatorowa, podłączana specjalnym przewodem hermetycznym do CaseCAM-PRO.
Przedłuża czas pracy walizki CaseCAM lub kamer mobilnych iCAM-Mobile.
Pojemność 100 Ah / 12 V</t>
  </si>
  <si>
    <t>Walizka z akumulatorem 144Ah 12V</t>
  </si>
  <si>
    <t>Dodatkowa walizka akumulatorowa, podłączana specjalnym przewodem hermetycznym do CaseCAM-PRO.
Przedłuża czas pracy walizki CaseCAM lub kamer mobilnych iCAM-Mobile.
Pojemność 144 Ah / 12 V</t>
  </si>
  <si>
    <t>PowerCASE-157A</t>
  </si>
  <si>
    <t>Walizka z akumulatorem 157Ah 12V</t>
  </si>
  <si>
    <t>Dodatkowa walizka akumulatorowa, podłączana specjalnym przewodem hermetycznym do CaseCAM-PRO.
Przedłuża czas pracy walizki CaseCAM lub kamer mobilnych iCAM-Mobile.
Pojemność 157 Ah / 12 V</t>
  </si>
  <si>
    <t>Walizka z akumulatorem 314Ah 12V</t>
  </si>
  <si>
    <t>Dodatkowa walizka akumulatorowa, podłączana specjalnym przewodem hermetycznym do CaseCAM-PRO.
Przedłuża czas pracy walizki CaseCAM lub kamer mobilnych iCAM-Mobile.
Pojemność 314 Ah / 12 V</t>
  </si>
  <si>
    <t>Kamery</t>
  </si>
  <si>
    <r>
      <rPr>
        <b/>
        <sz val="10"/>
        <rFont val="Verdana"/>
        <family val="2"/>
        <charset val="238"/>
      </rPr>
      <t xml:space="preserve">Mikro kamera tulejowa microCAM-4MT
</t>
    </r>
    <r>
      <rPr>
        <sz val="10"/>
        <rFont val="Verdana"/>
        <family val="2"/>
        <charset val="238"/>
      </rPr>
      <t>Niewielka, łatwa do ukrycia kamera o rozdzielczości 4 Mpix, na elastycznym 8m kablu.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</si>
  <si>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>* Rozdzielczość 4 Mpix
* Wymiary to tylko 26x51 mm (tuleja)
* Na 8m elastycznym przewodzie
* Zasilanie z 12V DC albo z PoE
* Kompatybilna z kartami pamięci SD do 512 GB
* Audio I/O</t>
    </r>
  </si>
  <si>
    <t>Obiektyw 25 mm</t>
  </si>
  <si>
    <t>Obiektyw 25mm do mikro kamery microCAM-3M</t>
  </si>
  <si>
    <t>Obiektyw 45 mm</t>
  </si>
  <si>
    <t>Obiektyw 45mm do mikro kamery microCAM-3M</t>
  </si>
  <si>
    <t>Obiektyw 70 mm</t>
  </si>
  <si>
    <t>Obiektyw 70mm do mikro kamery microCAM-3M</t>
  </si>
  <si>
    <t>Czujniki ruchu</t>
  </si>
  <si>
    <r>
      <rPr>
        <b/>
        <sz val="10"/>
        <color rgb="FF000000"/>
        <rFont val="Verdana"/>
        <family val="2"/>
        <charset val="1"/>
      </rPr>
      <t xml:space="preserve">Bezprzewodowy czujnik ruchu PIR </t>
    </r>
    <r>
      <rPr>
        <sz val="10"/>
        <rFont val="Verdana"/>
        <family val="2"/>
        <charset val="238"/>
      </rPr>
      <t>o zasięgu radiowym 500m NLOS (przez przeszkody), automatycznie wyzwalający zbliżenie i najazd kamery na obszar wykrycia. Przeznaczony do ochrony terenu nawet 500m od punktu wideomonitoringu.</t>
    </r>
  </si>
  <si>
    <r>
      <rPr>
        <b/>
        <sz val="10"/>
        <color rgb="FF000000"/>
        <rFont val="Verdana"/>
        <family val="2"/>
        <charset val="238"/>
      </rPr>
      <t xml:space="preserve">PowerIR-55M
</t>
    </r>
    <r>
      <rPr>
        <b/>
        <sz val="10"/>
        <color rgb="FFFF0000"/>
        <rFont val="Verdana"/>
        <family val="2"/>
        <charset val="238"/>
      </rPr>
      <t>NOWOŚĆ 2022</t>
    </r>
  </si>
  <si>
    <r>
      <rPr>
        <b/>
        <sz val="10"/>
        <color rgb="FF000000"/>
        <rFont val="Verdana"/>
        <family val="2"/>
        <charset val="1"/>
      </rPr>
      <t xml:space="preserve">Nocny oświetlacz podczerwieni niewidocznej </t>
    </r>
    <r>
      <rPr>
        <sz val="10"/>
        <color rgb="FF000000"/>
        <rFont val="Verdana"/>
        <family val="2"/>
        <charset val="1"/>
      </rPr>
      <t>940nm z niezależnym zasilaniem akumulatorowym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</si>
  <si>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>* Zasięg oświetlenia 55m / 60 °
* Zasilanie z akumulatora
* W zestawie z walizką akumulatorową 54Ah / 12V DC
* Przeznaczony do zastosowania zewnętrznego IP66</t>
    </r>
  </si>
  <si>
    <r>
      <rPr>
        <b/>
        <sz val="10"/>
        <color rgb="FF000000"/>
        <rFont val="Verdana"/>
        <family val="2"/>
        <charset val="238"/>
      </rPr>
      <t xml:space="preserve">IR-55M
</t>
    </r>
    <r>
      <rPr>
        <b/>
        <sz val="10"/>
        <color rgb="FFFF0000"/>
        <rFont val="Verdana"/>
        <family val="2"/>
        <charset val="238"/>
      </rPr>
      <t>NOWOŚĆ 2022</t>
    </r>
  </si>
  <si>
    <r>
      <rPr>
        <b/>
        <sz val="10"/>
        <color rgb="FF000000"/>
        <rFont val="Verdana"/>
        <family val="2"/>
        <charset val="1"/>
      </rPr>
      <t xml:space="preserve">Nocny oświetlacz podczerwieni niewidocznej </t>
    </r>
    <r>
      <rPr>
        <sz val="10"/>
        <color rgb="FF000000"/>
        <rFont val="Verdana"/>
        <family val="2"/>
        <charset val="1"/>
      </rPr>
      <t>940nm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</si>
  <si>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>* Zasięg oświetlenia 55 m / 60 °
* Zasilanie z 12V DC, bez akumulatora
* Przeznaczony do zastosowania zewnętrznego IP66</t>
    </r>
  </si>
  <si>
    <t>Pamięci i karty SIM</t>
  </si>
  <si>
    <r>
      <rPr>
        <b/>
        <sz val="10"/>
        <color rgb="FF000000"/>
        <rFont val="Verdana"/>
        <family val="2"/>
        <charset val="1"/>
      </rPr>
      <t xml:space="preserve">SD512G </t>
    </r>
    <r>
      <rPr>
        <sz val="8"/>
        <color rgb="FF000000"/>
        <rFont val="Verdana"/>
        <family val="2"/>
        <charset val="1"/>
      </rPr>
      <t>(GTU06)</t>
    </r>
  </si>
  <si>
    <r>
      <rPr>
        <b/>
        <sz val="10"/>
        <rFont val="Verdana"/>
        <family val="2"/>
        <charset val="238"/>
      </rPr>
      <t xml:space="preserve">Karta pamięci 512GB </t>
    </r>
    <r>
      <rPr>
        <sz val="10"/>
        <rFont val="Verdana"/>
        <family val="2"/>
        <charset val="238"/>
      </rPr>
      <t>do kamery microCAM-4M</t>
    </r>
  </si>
  <si>
    <t>Pozwala na lokalny zapis wideo w kamerze na 56 dni wstecz.</t>
  </si>
  <si>
    <r>
      <rPr>
        <b/>
        <sz val="10"/>
        <color rgb="FF000000"/>
        <rFont val="Verdana"/>
        <family val="2"/>
        <charset val="1"/>
      </rPr>
      <t xml:space="preserve">SD256G </t>
    </r>
    <r>
      <rPr>
        <sz val="8"/>
        <color rgb="FF000000"/>
        <rFont val="Verdana"/>
        <family val="2"/>
        <charset val="1"/>
      </rPr>
      <t>(GTU06)</t>
    </r>
  </si>
  <si>
    <r>
      <rPr>
        <b/>
        <sz val="10"/>
        <rFont val="Verdana"/>
        <family val="2"/>
        <charset val="238"/>
      </rPr>
      <t xml:space="preserve">Karta pamięci 256GB </t>
    </r>
    <r>
      <rPr>
        <sz val="10"/>
        <rFont val="Verdana"/>
        <family val="2"/>
        <charset val="238"/>
      </rPr>
      <t>do kamery microCAM-4M</t>
    </r>
  </si>
  <si>
    <t>Pozwala na lokalny zapis wideo w kamerze na 28 dni wstecz.</t>
  </si>
  <si>
    <r>
      <rPr>
        <b/>
        <sz val="10"/>
        <color rgb="FF000000"/>
        <rFont val="Verdana"/>
        <family val="2"/>
        <charset val="1"/>
      </rPr>
      <t xml:space="preserve">SD128G </t>
    </r>
    <r>
      <rPr>
        <sz val="8"/>
        <color rgb="FF000000"/>
        <rFont val="Verdana"/>
        <family val="2"/>
        <charset val="1"/>
      </rPr>
      <t>(GTU 06)</t>
    </r>
  </si>
  <si>
    <r>
      <rPr>
        <b/>
        <sz val="10"/>
        <rFont val="Verdana"/>
        <family val="2"/>
        <charset val="238"/>
      </rPr>
      <t xml:space="preserve">Karta pamięci 128GB </t>
    </r>
    <r>
      <rPr>
        <sz val="10"/>
        <rFont val="Verdana"/>
        <family val="2"/>
        <charset val="238"/>
      </rPr>
      <t>do kamery microCAM-4M</t>
    </r>
  </si>
  <si>
    <t>Pozwala na lokalny zapis wideo w kamerze na 14 dni wstecz.</t>
  </si>
  <si>
    <r>
      <rPr>
        <b/>
        <sz val="10"/>
        <color rgb="FF000000"/>
        <rFont val="Verdana"/>
        <family val="2"/>
        <charset val="1"/>
      </rPr>
      <t xml:space="preserve">SSD2T </t>
    </r>
    <r>
      <rPr>
        <sz val="8"/>
        <color rgb="FF000000"/>
        <rFont val="Verdana"/>
        <family val="2"/>
        <charset val="1"/>
      </rPr>
      <t>(GTU 06)</t>
    </r>
  </si>
  <si>
    <r>
      <rPr>
        <b/>
        <sz val="10"/>
        <rFont val="Verdana"/>
        <family val="2"/>
        <charset val="238"/>
      </rPr>
      <t xml:space="preserve">Dysk SSD 2TB </t>
    </r>
    <r>
      <rPr>
        <sz val="10"/>
        <rFont val="Verdana"/>
        <family val="2"/>
        <charset val="238"/>
      </rPr>
      <t>do walizki CaseCAM-PRO i wież iCAM-Tower</t>
    </r>
  </si>
  <si>
    <t>Szybki dysk SSD przeznaczony do walizki CaseCAM-PRO Q4 wyposażonej we wbudowany rejestrator z zapisem dla czterech kamer.
Pojemność 2TB.</t>
  </si>
  <si>
    <r>
      <rPr>
        <b/>
        <sz val="10"/>
        <color rgb="FF000000"/>
        <rFont val="Verdana"/>
        <family val="2"/>
        <charset val="1"/>
      </rPr>
      <t xml:space="preserve">SSD1T </t>
    </r>
    <r>
      <rPr>
        <sz val="8"/>
        <color rgb="FF000000"/>
        <rFont val="Verdana"/>
        <family val="2"/>
        <charset val="1"/>
      </rPr>
      <t>(GTU 06)</t>
    </r>
  </si>
  <si>
    <r>
      <rPr>
        <b/>
        <sz val="10"/>
        <rFont val="Verdana"/>
        <family val="2"/>
        <charset val="238"/>
      </rPr>
      <t xml:space="preserve">Dysk SSD 1TB </t>
    </r>
    <r>
      <rPr>
        <sz val="10"/>
        <rFont val="Verdana"/>
        <family val="2"/>
        <charset val="238"/>
      </rPr>
      <t>do walizki CaseCAM-PRO i wież iCAM-Tower</t>
    </r>
  </si>
  <si>
    <t>Szybki dysk SSD przeznaczony do walizki CaseCAM-PRO Q4 wyposażonej we wbudowany rejestrator z zapisem dla czterech kamer.
Pojemność 1TB.</t>
  </si>
  <si>
    <r>
      <rPr>
        <b/>
        <sz val="10"/>
        <color rgb="FF000000"/>
        <rFont val="Verdana"/>
        <family val="2"/>
        <charset val="1"/>
      </rPr>
      <t xml:space="preserve">SSD512G </t>
    </r>
    <r>
      <rPr>
        <sz val="8"/>
        <color rgb="FF000000"/>
        <rFont val="Verdana"/>
        <family val="2"/>
        <charset val="1"/>
      </rPr>
      <t>(GTU 06)</t>
    </r>
  </si>
  <si>
    <r>
      <rPr>
        <b/>
        <sz val="10"/>
        <rFont val="Verdana"/>
        <family val="2"/>
        <charset val="238"/>
      </rPr>
      <t xml:space="preserve">Dysk SSD 512GB </t>
    </r>
    <r>
      <rPr>
        <sz val="10"/>
        <rFont val="Verdana"/>
        <family val="2"/>
        <charset val="238"/>
      </rPr>
      <t>do walizki CaseCAM-PRO</t>
    </r>
  </si>
  <si>
    <t>Szybki dysk SSD przeznaczony do walizki CaseCAM-PRO Q4 wyposażonej we wbudowany rejestrator z zapisem dla czterech kamer.
Pojemność 512GB.</t>
  </si>
  <si>
    <t>Kamera IP stałopozycyjna lub obrotowa z szyfrowaniem zapisu na karcie SD</t>
  </si>
  <si>
    <t>Specjalnie dobrana kamera z funkcją szyfrowania danych na karcie SD. O szczegóły zapytaj dział handlowy CAMSAT.</t>
  </si>
  <si>
    <t>Na zapytanie</t>
  </si>
  <si>
    <t>Opcja RODO</t>
  </si>
  <si>
    <r>
      <rPr>
        <sz val="10"/>
        <rFont val="Verdana"/>
        <family val="2"/>
        <charset val="1"/>
      </rPr>
      <t>N</t>
    </r>
    <r>
      <rPr>
        <sz val="10"/>
        <color rgb="FF000000"/>
        <rFont val="Verdana"/>
        <family val="2"/>
        <charset val="1"/>
      </rPr>
      <t>iezależny lokalizator GPS z namierzaniem przez GSM, bateria, gniazdo SIM.</t>
    </r>
  </si>
  <si>
    <t>TrackGPS-www</t>
  </si>
  <si>
    <t>Wieże mobilne</t>
  </si>
  <si>
    <t>Mobilne wieże do monitorowania CCTV
Przeznaczone do szybkiego uruchomienia punktów wideo obserwacji i ochrony w obiektach bez dostępu do zasilania.</t>
  </si>
  <si>
    <r>
      <rPr>
        <b/>
        <sz val="12"/>
        <rFont val="Verdana"/>
        <family val="2"/>
        <charset val="238"/>
      </rPr>
      <t xml:space="preserve">CO WYRÓŻNIA WIEŻE CAMSAT iCAM-TOWER:
</t>
    </r>
    <r>
      <rPr>
        <b/>
        <sz val="10"/>
        <rFont val="Verdana"/>
        <family val="2"/>
        <charset val="238"/>
      </rPr>
      <t xml:space="preserve">
* OSD na obrazie z kamer –</t>
    </r>
    <r>
      <rPr>
        <sz val="10"/>
        <rFont val="Verdana"/>
        <family val="2"/>
        <charset val="238"/>
      </rPr>
      <t xml:space="preserve"> ładowanie akumulatorów, poziom naładowania, napięcie akumulatorów, stany alarmowe wyświetlane bezpośrednio na obrazie kamer i nagrywane.
* </t>
    </r>
    <r>
      <rPr>
        <b/>
        <sz val="10"/>
        <rFont val="Verdana"/>
        <family val="2"/>
        <charset val="238"/>
      </rPr>
      <t>Sterownik mobilny</t>
    </r>
    <r>
      <rPr>
        <sz val="10"/>
        <rFont val="Verdana"/>
        <family val="2"/>
        <charset val="238"/>
      </rPr>
      <t xml:space="preserve"> – nie transportujesz całej wieży. W przypadku modernizacji lub serwisu wysyłasz tylko skrzynię sterownika kurierem przez co dużo oszczędzasz na kosztach eksploatacji. Sterownik jest wypinany za pomocą szybkozłączek i nie wymaga wiedzy technicznej. 
* </t>
    </r>
    <r>
      <rPr>
        <b/>
        <sz val="10"/>
        <rFont val="Verdana"/>
        <family val="2"/>
        <charset val="238"/>
      </rPr>
      <t>Mobilne gniazda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>kamer</t>
    </r>
    <r>
      <rPr>
        <sz val="10"/>
        <rFont val="Verdana"/>
        <family val="2"/>
        <charset val="238"/>
      </rPr>
      <t xml:space="preserve"> bez narzędziowy montaż wsuwany na maszt i możliwa ekspresowa wymiana kamer pomiędzy wieloma wieżami + gniazda hermetyczne RJ45 z PoE do podłączenia kamer IP
</t>
    </r>
    <r>
      <rPr>
        <b/>
        <sz val="10"/>
        <rFont val="Verdana"/>
        <family val="2"/>
        <charset val="238"/>
      </rPr>
      <t>* Nitowana konstrukcja CNC</t>
    </r>
    <r>
      <rPr>
        <sz val="10"/>
        <rFont val="Verdana"/>
        <family val="2"/>
        <charset val="238"/>
      </rPr>
      <t xml:space="preserve"> jak w samolotach – każdy detal wymienisz na identyczny bez spawania czy malowania. Powtarzalność każdego wymiaru detalu +-/0,1mm
</t>
    </r>
    <r>
      <rPr>
        <b/>
        <sz val="10"/>
        <rFont val="Verdana"/>
        <family val="2"/>
        <charset val="238"/>
      </rPr>
      <t xml:space="preserve">* Całoroczne zasilanie solarno-wiatrowe
</t>
    </r>
    <r>
      <rPr>
        <sz val="10"/>
        <rFont val="Verdana"/>
        <family val="2"/>
        <charset val="238"/>
      </rPr>
      <t xml:space="preserve">  </t>
    </r>
    <r>
      <rPr>
        <b/>
        <sz val="10"/>
        <rFont val="Verdana"/>
        <family val="2"/>
        <charset val="238"/>
      </rPr>
      <t>** 1350W</t>
    </r>
    <r>
      <rPr>
        <sz val="10"/>
        <rFont val="Verdana"/>
        <family val="2"/>
        <charset val="238"/>
      </rPr>
      <t xml:space="preserve"> mocy w panelach solarnych
  </t>
    </r>
    <r>
      <rPr>
        <b/>
        <sz val="10"/>
        <rFont val="Verdana"/>
        <family val="2"/>
        <charset val="238"/>
      </rPr>
      <t>** 400W</t>
    </r>
    <r>
      <rPr>
        <sz val="10"/>
        <rFont val="Verdana"/>
        <family val="2"/>
        <charset val="238"/>
      </rPr>
      <t xml:space="preserve"> mocy turbiny wiatrowej
  </t>
    </r>
    <r>
      <rPr>
        <b/>
        <sz val="10"/>
        <rFont val="Verdana"/>
        <family val="2"/>
        <charset val="238"/>
      </rPr>
      <t>** Ogniwa paliwowe</t>
    </r>
    <r>
      <rPr>
        <sz val="10"/>
        <rFont val="Verdana"/>
        <family val="2"/>
        <charset val="238"/>
      </rPr>
      <t xml:space="preserve"> automatycznie ładujące akumulatory
</t>
    </r>
    <r>
      <rPr>
        <b/>
        <sz val="10"/>
        <rFont val="Verdana"/>
        <family val="2"/>
        <charset val="238"/>
      </rPr>
      <t xml:space="preserve">* Składany system paneli </t>
    </r>
    <r>
      <rPr>
        <sz val="10"/>
        <rFont val="Verdana"/>
        <family val="2"/>
        <charset val="238"/>
      </rPr>
      <t xml:space="preserve">solarnych z zabezpieczeniem przed kamieniami w transporcie oraz ochroną krawędzi paneli.
</t>
    </r>
    <r>
      <rPr>
        <b/>
        <sz val="10"/>
        <rFont val="Verdana"/>
        <family val="2"/>
        <charset val="238"/>
      </rPr>
      <t>* Serwis 24h / 7</t>
    </r>
    <r>
      <rPr>
        <sz val="10"/>
        <rFont val="Verdana"/>
        <family val="2"/>
        <charset val="238"/>
      </rPr>
      <t xml:space="preserve"> dni w tygodniu
</t>
    </r>
    <r>
      <rPr>
        <b/>
        <sz val="10"/>
        <rFont val="Verdana"/>
        <family val="2"/>
        <charset val="238"/>
      </rPr>
      <t>* Wieże CAMSAT z bardzo niskim współczynnik udziału człowieka w obsłudze i eksploatacji.</t>
    </r>
    <r>
      <rPr>
        <sz val="10"/>
        <rFont val="Verdana"/>
        <family val="2"/>
        <charset val="238"/>
      </rPr>
      <t xml:space="preserve"> Z uwagi na coraz droższą robociznę obsługa, serwis i nadzór wież został zmniejszony do zupełnego minimum. Sterownik mobilny, przewody ze złączami wypinanymi, kamery wsuwane w mobilne gniazda czy nitowana konstrukcja wymienna zapewnia dużo niższy koszt eksploatacji – pamiętaj o tym w chwili wyboru producenta. 
</t>
    </r>
  </si>
  <si>
    <r>
      <rPr>
        <b/>
        <sz val="12"/>
        <color rgb="FF000000"/>
        <rFont val="Verdana"/>
        <family val="2"/>
        <charset val="238"/>
      </rPr>
      <t xml:space="preserve">iCAM-TOWER w skrócie:
</t>
    </r>
    <r>
      <rPr>
        <b/>
        <sz val="10"/>
        <color rgb="FF000000"/>
        <rFont val="Verdana"/>
        <family val="2"/>
        <charset val="238"/>
      </rPr>
      <t xml:space="preserve">
* Maszt 5,3m</t>
    </r>
    <r>
      <rPr>
        <sz val="10"/>
        <color rgb="FF000000"/>
        <rFont val="Verdana"/>
        <family val="2"/>
        <charset val="238"/>
      </rPr>
      <t xml:space="preserve"> wysokości, po złożeniu 2,3m
</t>
    </r>
    <r>
      <rPr>
        <b/>
        <sz val="10"/>
        <color rgb="FF000000"/>
        <rFont val="Verdana"/>
        <family val="2"/>
        <charset val="238"/>
      </rPr>
      <t>* 4 kamery</t>
    </r>
    <r>
      <rPr>
        <sz val="10"/>
        <color rgb="FF000000"/>
        <rFont val="Verdana"/>
        <family val="2"/>
        <charset val="238"/>
      </rPr>
      <t xml:space="preserve"> stałe 4Mpix lub 8Mpix </t>
    </r>
    <r>
      <rPr>
        <b/>
        <sz val="10"/>
        <color rgb="FF000000"/>
        <rFont val="Verdana"/>
        <family val="2"/>
        <charset val="238"/>
      </rPr>
      <t>+ PTZ</t>
    </r>
    <r>
      <rPr>
        <sz val="10"/>
        <color rgb="FF000000"/>
        <rFont val="Verdana"/>
        <family val="2"/>
        <charset val="238"/>
      </rPr>
      <t xml:space="preserve"> z zoomem optycznym na 200m
</t>
    </r>
    <r>
      <rPr>
        <b/>
        <sz val="10"/>
        <color rgb="FF000000"/>
        <rFont val="Verdana"/>
        <family val="2"/>
        <charset val="238"/>
      </rPr>
      <t>* Zapis</t>
    </r>
    <r>
      <rPr>
        <sz val="10"/>
        <color rgb="FF000000"/>
        <rFont val="Verdana"/>
        <family val="2"/>
        <charset val="238"/>
      </rPr>
      <t xml:space="preserve"> wideo na SSD do 90 dni
</t>
    </r>
    <r>
      <rPr>
        <b/>
        <sz val="10"/>
        <color rgb="FF000000"/>
        <rFont val="Verdana"/>
        <family val="2"/>
        <charset val="238"/>
      </rPr>
      <t>* AI</t>
    </r>
    <r>
      <rPr>
        <sz val="10"/>
        <color rgb="FF000000"/>
        <rFont val="Verdana"/>
        <family val="2"/>
        <charset val="238"/>
      </rPr>
      <t xml:space="preserve"> – wbudowana sztuczna inteligencja rozpoznająca postać człowieka i pojazdy (aż 97% skuteczności)
</t>
    </r>
    <r>
      <rPr>
        <b/>
        <sz val="10"/>
        <color rgb="FF000000"/>
        <rFont val="Verdana"/>
        <family val="2"/>
        <charset val="238"/>
      </rPr>
      <t>* 4 akumulatory</t>
    </r>
    <r>
      <rPr>
        <sz val="10"/>
        <color rgb="FF000000"/>
        <rFont val="Verdana"/>
        <family val="2"/>
        <charset val="238"/>
      </rPr>
      <t xml:space="preserve"> po 200Ah każdy (opcja 4x 240Ah) 
</t>
    </r>
    <r>
      <rPr>
        <b/>
        <sz val="10"/>
        <color rgb="FF000000"/>
        <rFont val="Verdana"/>
        <family val="2"/>
        <charset val="238"/>
      </rPr>
      <t>* Profesjonalny alarm Satel</t>
    </r>
    <r>
      <rPr>
        <sz val="10"/>
        <color rgb="FF000000"/>
        <rFont val="Verdana"/>
        <family val="2"/>
        <charset val="238"/>
      </rPr>
      <t xml:space="preserve"> Integra kompatybilny z KRONOS, SAFESTAR, SIA-IP itd.
</t>
    </r>
    <r>
      <rPr>
        <b/>
        <sz val="10"/>
        <color rgb="FF000000"/>
        <rFont val="Verdana"/>
        <family val="2"/>
        <charset val="238"/>
      </rPr>
      <t>* Dwie komory</t>
    </r>
    <r>
      <rPr>
        <sz val="10"/>
        <color rgb="FF000000"/>
        <rFont val="Verdana"/>
        <family val="2"/>
        <charset val="238"/>
      </rPr>
      <t xml:space="preserve"> zabezpieczone osobną strefą dostępu – górna oraz dolna (elektronika/akumulatory)
</t>
    </r>
    <r>
      <rPr>
        <b/>
        <sz val="10"/>
        <color rgb="FF000000"/>
        <rFont val="Verdana"/>
        <family val="2"/>
        <charset val="238"/>
      </rPr>
      <t>* Czujniki przechyłu</t>
    </r>
    <r>
      <rPr>
        <sz val="10"/>
        <color rgb="FF000000"/>
        <rFont val="Verdana"/>
        <family val="2"/>
        <charset val="238"/>
      </rPr>
      <t xml:space="preserve">, obrotu i położenia wieży + GPS
</t>
    </r>
    <r>
      <rPr>
        <b/>
        <sz val="10"/>
        <color rgb="FF000000"/>
        <rFont val="Verdana"/>
        <family val="2"/>
        <charset val="238"/>
      </rPr>
      <t>* Dwusimowa</t>
    </r>
    <r>
      <rPr>
        <sz val="10"/>
        <color rgb="FF000000"/>
        <rFont val="Verdana"/>
        <family val="2"/>
        <charset val="238"/>
      </rPr>
      <t xml:space="preserve"> łączność 4G lub 5G – automatyczny wybór silniejszego operatora GSM
</t>
    </r>
    <r>
      <rPr>
        <b/>
        <sz val="10"/>
        <color rgb="FF000000"/>
        <rFont val="Verdana"/>
        <family val="2"/>
        <charset val="238"/>
      </rPr>
      <t>* Megafon ostrzegawczy</t>
    </r>
    <r>
      <rPr>
        <sz val="10"/>
        <color rgb="FF000000"/>
        <rFont val="Verdana"/>
        <family val="2"/>
        <charset val="238"/>
      </rPr>
      <t xml:space="preserve"> z automatycznym komunikatem dźwiękowym MP3 lub online
</t>
    </r>
    <r>
      <rPr>
        <b/>
        <sz val="10"/>
        <color rgb="FF000000"/>
        <rFont val="Verdana"/>
        <family val="2"/>
        <charset val="238"/>
      </rPr>
      <t>* Czujniki PIR</t>
    </r>
    <r>
      <rPr>
        <sz val="10"/>
        <color rgb="FF000000"/>
        <rFont val="Verdana"/>
        <family val="2"/>
        <charset val="238"/>
      </rPr>
      <t xml:space="preserve"> dookoła wieży
</t>
    </r>
    <r>
      <rPr>
        <b/>
        <sz val="10"/>
        <color rgb="FF000000"/>
        <rFont val="Verdana"/>
        <family val="2"/>
        <charset val="238"/>
      </rPr>
      <t>* Bezprzewodowe czujnik PIR</t>
    </r>
    <r>
      <rPr>
        <sz val="10"/>
        <color rgb="FF000000"/>
        <rFont val="Verdana"/>
        <family val="2"/>
        <charset val="238"/>
      </rPr>
      <t xml:space="preserve"> o zasięgu 500m – po detekcji kamera </t>
    </r>
    <r>
      <rPr>
        <b/>
        <sz val="10"/>
        <color rgb="FF000000"/>
        <rFont val="Verdana"/>
        <family val="2"/>
        <charset val="238"/>
      </rPr>
      <t>PTZ wykona najazd</t>
    </r>
    <r>
      <rPr>
        <sz val="10"/>
        <color rgb="FF000000"/>
        <rFont val="Verdana"/>
        <family val="2"/>
        <charset val="238"/>
      </rPr>
      <t xml:space="preserve"> na obszar wykrycia
</t>
    </r>
    <r>
      <rPr>
        <b/>
        <sz val="10"/>
        <color rgb="FF000000"/>
        <rFont val="Verdana"/>
        <family val="2"/>
        <charset val="238"/>
      </rPr>
      <t>* Stroboskop ostrzegawczy</t>
    </r>
    <r>
      <rPr>
        <sz val="10"/>
        <color rgb="FF000000"/>
        <rFont val="Verdana"/>
        <family val="2"/>
        <charset val="238"/>
      </rPr>
      <t xml:space="preserve"> na szczycie masztu – niebieskie błyski "typu Policja"
</t>
    </r>
    <r>
      <rPr>
        <b/>
        <sz val="10"/>
        <color rgb="FF000000"/>
        <rFont val="Verdana"/>
        <family val="2"/>
        <charset val="238"/>
      </rPr>
      <t>* LED</t>
    </r>
    <r>
      <rPr>
        <sz val="10"/>
        <color rgb="FF000000"/>
        <rFont val="Verdana"/>
        <family val="2"/>
        <charset val="238"/>
      </rPr>
      <t xml:space="preserve"> oświetlający teren w koło wieży – załączany automatycznie lub manualnie przez app./SMS
</t>
    </r>
    <r>
      <rPr>
        <b/>
        <sz val="10"/>
        <color rgb="FF000000"/>
        <rFont val="Verdana"/>
        <family val="2"/>
        <charset val="238"/>
      </rPr>
      <t>* Halogeny LED o</t>
    </r>
    <r>
      <rPr>
        <sz val="10"/>
        <color rgb="FF000000"/>
        <rFont val="Verdana"/>
        <family val="2"/>
        <charset val="238"/>
      </rPr>
      <t xml:space="preserve"> dużej mocy do oświetlenia bardzo dużego terenu – LED o mocy łącznej 2400 W (odpowiednik 19000 W tradycyjnego oświetlenia) 
</t>
    </r>
    <r>
      <rPr>
        <b/>
        <sz val="10"/>
        <color rgb="FF000000"/>
        <rFont val="Verdana"/>
        <family val="2"/>
        <charset val="238"/>
      </rPr>
      <t>* Cztery podpory</t>
    </r>
    <r>
      <rPr>
        <sz val="10"/>
        <color rgb="FF000000"/>
        <rFont val="Verdana"/>
        <family val="2"/>
        <charset val="238"/>
      </rPr>
      <t xml:space="preserve"> wysuwane, stabilizujące i zabezpieczające przed silnym wiatrem
</t>
    </r>
    <r>
      <rPr>
        <b/>
        <sz val="10"/>
        <color rgb="FF000000"/>
        <rFont val="Verdana"/>
        <family val="2"/>
        <charset val="238"/>
      </rPr>
      <t>* Przyczepy homologowane</t>
    </r>
    <r>
      <rPr>
        <sz val="10"/>
        <color rgb="FF000000"/>
        <rFont val="Verdana"/>
        <family val="2"/>
        <charset val="238"/>
      </rPr>
      <t xml:space="preserve"> z gniazdami montażowymi do szybkiego zamocowania wież.
</t>
    </r>
    <r>
      <rPr>
        <b/>
        <sz val="10"/>
        <color rgb="FF000000"/>
        <rFont val="Verdana"/>
        <family val="2"/>
        <charset val="238"/>
      </rPr>
      <t xml:space="preserve">ZASILANIE: 
</t>
    </r>
    <r>
      <rPr>
        <sz val="10"/>
        <color rgb="FF000000"/>
        <rFont val="Verdana"/>
        <family val="2"/>
        <charset val="238"/>
      </rPr>
      <t xml:space="preserve"> </t>
    </r>
    <r>
      <rPr>
        <b/>
        <sz val="10"/>
        <color rgb="FF000000"/>
        <rFont val="Verdana"/>
        <family val="2"/>
        <charset val="238"/>
      </rPr>
      <t xml:space="preserve"> * Akumulatorowe</t>
    </r>
    <r>
      <rPr>
        <sz val="10"/>
        <color rgb="FF000000"/>
        <rFont val="Verdana"/>
        <family val="2"/>
        <charset val="238"/>
      </rPr>
      <t xml:space="preserve"> wymienne co 7 dni (w standardzie miejsce na akumulatory: 3x 200Ah/12V, 3x 220Ah/12V lub opcjonalnie 4x 200Ah/12V)
</t>
    </r>
    <r>
      <rPr>
        <b/>
        <sz val="10"/>
        <color rgb="FF000000"/>
        <rFont val="Verdana"/>
        <family val="2"/>
        <charset val="238"/>
      </rPr>
      <t xml:space="preserve">  * Solarne całoroczne</t>
    </r>
    <r>
      <rPr>
        <sz val="10"/>
        <color rgb="FF000000"/>
        <rFont val="Verdana"/>
        <family val="2"/>
        <charset val="238"/>
      </rPr>
      <t xml:space="preserve"> do 1350W + turbina wiatrowa na okres jesienno-zimowy
  </t>
    </r>
    <r>
      <rPr>
        <b/>
        <sz val="10"/>
        <color rgb="FF000000"/>
        <rFont val="Verdana"/>
        <family val="2"/>
        <charset val="238"/>
      </rPr>
      <t>* Z sieci 230V</t>
    </r>
    <r>
      <rPr>
        <sz val="10"/>
        <color rgb="FF000000"/>
        <rFont val="Verdana"/>
        <family val="2"/>
        <charset val="238"/>
      </rPr>
      <t xml:space="preserve"> AC (np. z przedłużacza, agregatu) lub z 12V DC (np. z samochodu, z akumulatorów)
 </t>
    </r>
    <r>
      <rPr>
        <b/>
        <sz val="10"/>
        <color rgb="FF000000"/>
        <rFont val="Verdana"/>
        <family val="2"/>
        <charset val="238"/>
      </rPr>
      <t xml:space="preserve"> * Z ogniwa paliwowego</t>
    </r>
    <r>
      <rPr>
        <sz val="10"/>
        <color rgb="FF000000"/>
        <rFont val="Verdana"/>
        <family val="2"/>
        <charset val="238"/>
      </rPr>
      <t xml:space="preserve"> lub agregatu dowolnego typu
</t>
    </r>
  </si>
  <si>
    <t>WIEŻE MOBILNE</t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</si>
  <si>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Wysokość masztu po wysunięciu 5,3m, stabilna i bezpieczna konstrukcja stalowa ocynkowana, pionowe obciążenie maksymalne masztu na szczycie to aż 100kg, stalowe osłony zabezpieczające kluczowe mechanizmy, miejsca na reklamę. W trakcie występowania zasilania 230V akumulatory są automatycznie ładowane.  
</t>
    </r>
    <r>
      <rPr>
        <b/>
        <sz val="10"/>
        <rFont val="Verdana"/>
        <family val="2"/>
        <charset val="238"/>
      </rPr>
      <t>Parametry kamery obrotowej PTZ</t>
    </r>
    <r>
      <rPr>
        <sz val="10"/>
        <rFont val="Verdana"/>
        <family val="2"/>
        <charset val="238"/>
      </rPr>
      <t xml:space="preserve">: 2Mpix 1080p, Dzień/Noc, czułość: 0,005 Lux/F1,6 (kolor), 0,0005 Lux/F1,6 (B/W), zoom optyczny x25, oświetlacz nocny IR na 100m, h.265+, obiektyw: 4,8~120 mm, AWB, AGC, ATW, BLC, HLC, EIS, 2D/3D DNR, WDR 120dB, ROI, Defog, funkcje inteligentnej analizy obrazu (IVS): Auto Tracking, przekroczenie wirtualnej linii, wtargnięcie i detekcja intruza, detekcja twarzy oraz pojawienie się / zniknięcie obiektu.
</t>
    </r>
    <r>
      <rPr>
        <b/>
        <sz val="10"/>
        <rFont val="Verdana"/>
        <family val="2"/>
        <charset val="238"/>
      </rPr>
      <t>Parametry kamer stałopozycyjnych:</t>
    </r>
    <r>
      <rPr>
        <sz val="10"/>
        <rFont val="Verdana"/>
        <family val="2"/>
        <charset val="238"/>
      </rPr>
      <t xml:space="preserve"> Sztuczna inteligencja AI i ochrona obwodowa, 4x 4Mpix 2560x1440p, kąt obserwacji 4x90°, Dzień/Noc, czułość:  0,003 Lux (kolor), 0 Lux (B/W IR), oświetlacz nocny IR na 40m, h.265+, AWB, AGC, BLC, 3D DNR, WDR 120dB, ROI, wykrycie ruchu, detekcja przekroczenia linii, wejścia w oznaczony obszar, zniknięcia obiektu, AI – inteligentna detekcja człowieka i pojazdów z filtrem fałszywych alarmów o skuteczności 97% (AcuSense lub WizSense).
</t>
    </r>
    <r>
      <rPr>
        <b/>
        <sz val="10"/>
        <rFont val="Verdana"/>
        <family val="2"/>
        <charset val="238"/>
      </rPr>
      <t>OSD:</t>
    </r>
    <r>
      <rPr>
        <sz val="10"/>
        <rFont val="Verdana"/>
        <family val="2"/>
        <charset val="238"/>
      </rPr>
      <t xml:space="preserve"> Wyświetlanie w obrazie wideo informacji o: zdarzeniu alarmowym, stanie i napięciu akumulatora, ładowaniu, sabotażu, jakości sygnału LTE.
</t>
    </r>
    <r>
      <rPr>
        <b/>
        <sz val="10"/>
        <rFont val="Verdana"/>
        <family val="2"/>
        <charset val="238"/>
      </rPr>
      <t>Zasilanie:</t>
    </r>
    <r>
      <rPr>
        <sz val="10"/>
        <rFont val="Verdana"/>
        <family val="2"/>
        <charset val="238"/>
      </rPr>
      <t xml:space="preserve"> Akumulator z możliwością szybkiej podmiany 1x 200Ah/12V z automatycznym ładowaniem z 230V AC lub systemu solarnego. Zasilanie z sieci 230V AC, zasilanie z 12V DC.
</t>
    </r>
    <r>
      <rPr>
        <b/>
        <sz val="10"/>
        <rFont val="Verdana"/>
        <family val="2"/>
        <charset val="238"/>
      </rPr>
      <t>Transmisja:</t>
    </r>
    <r>
      <rPr>
        <sz val="10"/>
        <rFont val="Verdana"/>
        <family val="2"/>
        <charset val="238"/>
      </rPr>
      <t xml:space="preserve"> Podwójne 4G/LTE automatycznie przełączające się na silniejszego operatora. Wi-Fi do szybkiej konfiguracji i pobierania nagrań. GPS (opcja).
</t>
    </r>
    <r>
      <rPr>
        <b/>
        <sz val="10"/>
        <rFont val="Verdana"/>
        <family val="2"/>
        <charset val="238"/>
      </rPr>
      <t>Zabezpieczenia:</t>
    </r>
    <r>
      <rPr>
        <sz val="10"/>
        <rFont val="Verdana"/>
        <family val="2"/>
        <charset val="238"/>
      </rPr>
      <t xml:space="preserve"> Powiadomienie i alarm po: otworzeniu drzwiczek wieży, otworzeniu elektroniki, poruszeniu się lub zmiany położenia wieży, wykryciu ruchu przez PIR w promieniu 12m. Alarm dźwiękowy z megafonu ze słownym komunikatem ostrzegawczym, zapalenie oświetlenia LED, powiadomienia na żywo przez PUSH i opcjonalnie przez SMS, powiadomienia do stacji monitorowania przez Internet w standardzie SIA-IP.
</t>
    </r>
    <r>
      <rPr>
        <b/>
        <sz val="10"/>
        <rFont val="Verdana"/>
        <family val="2"/>
        <charset val="238"/>
      </rPr>
      <t>Rejestracja wideo:</t>
    </r>
    <r>
      <rPr>
        <sz val="10"/>
        <rFont val="Verdana"/>
        <family val="2"/>
        <charset val="238"/>
      </rPr>
      <t xml:space="preserve"> Lokalnie 60 dni wstecz, podgląd i pobieranie materiałów przez LTE, LAN lub Wi-Fi.
</t>
    </r>
    <r>
      <rPr>
        <b/>
        <sz val="10"/>
        <rFont val="Verdana"/>
        <family val="2"/>
        <charset val="238"/>
      </rPr>
      <t>Inne: Halogeny LED</t>
    </r>
    <r>
      <rPr>
        <sz val="10"/>
        <rFont val="Verdana"/>
        <family val="2"/>
        <charset val="238"/>
      </rPr>
      <t xml:space="preserve"> 2x 45W. </t>
    </r>
    <r>
      <rPr>
        <b/>
        <sz val="10"/>
        <rFont val="Verdana"/>
        <family val="2"/>
        <charset val="238"/>
      </rPr>
      <t>Głośnik</t>
    </r>
    <r>
      <rPr>
        <sz val="10"/>
        <rFont val="Verdana"/>
        <family val="2"/>
        <charset val="238"/>
      </rPr>
      <t xml:space="preserve"> megafonowy do komunikatów audio od operatora oraz w chwili sabotażu automatycznie generowane ostrzeżenie audio "</t>
    </r>
    <r>
      <rPr>
        <i/>
        <sz val="10"/>
        <rFont val="Verdana"/>
        <family val="2"/>
        <charset val="238"/>
      </rPr>
      <t xml:space="preserve">...Uwaga, wykryto intruza i wysłano zgłoszenie do odpowiednich służb, proszę o opuszczenie obiektu"....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Karta LTE simCAM bez limitów i ze stałym IP, mobilne zasilanie solarne całoroczne, akumulator wymienny z ładowarką, powiadomienia GSM przez SMS, GPS, karta SIM GSM do powiadomień alarmowych, dodatkowe kamery, przyczepa do wieży.
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</si>
  <si>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Wysokość masztu po wysunięciu 5,3m, stabilna i bezpieczna konstrukcja stalowa ocynkowana, pionowe obciążenie maksymalne masztu na szczycie 100kg, stalowe osłony zabezpieczające kluczowe mechanizmy, miejsca na reklamę. W trakcie występowania zasilania 230V akumulatory są automatycznie ładowane.
</t>
    </r>
    <r>
      <rPr>
        <b/>
        <sz val="10"/>
        <rFont val="Verdana"/>
        <family val="2"/>
        <charset val="238"/>
      </rPr>
      <t xml:space="preserve">Wieża zawiera niezbędną elektronikę oraz okablowanie m. in.:
</t>
    </r>
    <r>
      <rPr>
        <sz val="10"/>
        <rFont val="Verdana"/>
        <family val="2"/>
        <charset val="238"/>
      </rPr>
      <t xml:space="preserve">* okablowanie elektryczne, 
* przewody zwisowe z zabezpieczeniem i prowadnicami, zabezpieczenie informujące o odłączeniu lub przecięciu przewodów zwisowych.
</t>
    </r>
    <r>
      <rPr>
        <b/>
        <sz val="10"/>
        <rFont val="Verdana"/>
        <family val="2"/>
        <charset val="238"/>
      </rPr>
      <t>Na szczycie masztu:</t>
    </r>
    <r>
      <rPr>
        <sz val="10"/>
        <rFont val="Verdana"/>
        <family val="2"/>
        <charset val="238"/>
      </rPr>
      <t xml:space="preserve"> 
  * 5 portów PoE do zasilania kamer IP o budżecie energii do 60W (opcja 90W)
  * system transmisji bezprzewodowej 4G/LTE (2x SIM) 
  * Wi-Fi
  * opcja: namierzanie GPS.
</t>
    </r>
    <r>
      <rPr>
        <b/>
        <sz val="10"/>
        <rFont val="Verdana"/>
        <family val="2"/>
        <charset val="238"/>
      </rPr>
      <t xml:space="preserve">W podstawie masztu:
</t>
    </r>
    <r>
      <rPr>
        <sz val="10"/>
        <rFont val="Verdana"/>
        <family val="2"/>
        <charset val="238"/>
      </rPr>
      <t xml:space="preserve">  * sterownik główny wieży odpowiedzialny za zasilanie wszystkich bloków wieży, ochronę sabotażową i powiadomienia alarmowe (PUSH/opcja SMS) 
  * zabezpieczenia nadprądowe i antyprzepięciowe
  * automatyczne ładowanie z 230V AC
  * zabezpieczenie magnetyczne drzwi NC oraz zabezpieczenie położenia wieży
  * miejsce z atmosferą kontrolowaną &gt;2°C przeznaczone na wbudowanie własnego NVR o wymiarach nie większych niż 520x260x75mm; dostępne zasilanie dla NVR: 12V DC, 1x LAN (inne wymiary i interfejsy na zamówienie).
</t>
    </r>
    <r>
      <rPr>
        <b/>
        <sz val="10"/>
        <rFont val="Verdana"/>
        <family val="2"/>
        <charset val="238"/>
      </rPr>
      <t xml:space="preserve">UWAGA: </t>
    </r>
    <r>
      <rPr>
        <sz val="10"/>
        <rFont val="Verdana"/>
        <family val="2"/>
        <charset val="238"/>
      </rPr>
      <t xml:space="preserve">Brak kamer i NVR. Możliwość zamocowania i podłączenia własnej, dowolnej kamery przez port PoE.
</t>
    </r>
    <r>
      <rPr>
        <b/>
        <sz val="10"/>
        <rFont val="Verdana"/>
        <family val="2"/>
        <charset val="238"/>
      </rPr>
      <t>OSD:</t>
    </r>
    <r>
      <rPr>
        <sz val="10"/>
        <rFont val="Verdana"/>
        <family val="2"/>
        <charset val="238"/>
      </rPr>
      <t xml:space="preserve"> Wyświetlanie w obrazie wideo informacji o: zdarzeniu alarmowym, stanie i napięciu akumulatora, ładowaniu, sabotażu, jakości sygnału LTE. OSD wyświetla się na obrazie w kamerach IP Hikvision, Dahua, Axis.
</t>
    </r>
    <r>
      <rPr>
        <b/>
        <sz val="10"/>
        <rFont val="Verdana"/>
        <family val="2"/>
        <charset val="238"/>
      </rPr>
      <t>Zasilanie:</t>
    </r>
    <r>
      <rPr>
        <sz val="10"/>
        <rFont val="Verdana"/>
        <family val="2"/>
        <charset val="238"/>
      </rPr>
      <t xml:space="preserve"> Akumulator 1x 200Ah 12V z możliwością szybkiej podmiany i z automatycznym ładowaniem z 230V AC lub z systemu solarnego. Zasilanie z sieci 230V AC, zasilanie z 12V DC.
</t>
    </r>
    <r>
      <rPr>
        <b/>
        <sz val="10"/>
        <rFont val="Verdana"/>
        <family val="2"/>
        <charset val="238"/>
      </rPr>
      <t>Transmisja:</t>
    </r>
    <r>
      <rPr>
        <sz val="10"/>
        <rFont val="Verdana"/>
        <family val="2"/>
        <charset val="238"/>
      </rPr>
      <t xml:space="preserve"> Podwójne 4G/LTE automatycznie przełączające się na silniejszego operatora. Wi-Fi do szybkiej konfiguracji i pobierania nagrań. GPS (opcja).
</t>
    </r>
    <r>
      <rPr>
        <b/>
        <sz val="10"/>
        <rFont val="Verdana"/>
        <family val="2"/>
        <charset val="238"/>
      </rPr>
      <t>Zabezpieczenia:</t>
    </r>
    <r>
      <rPr>
        <sz val="10"/>
        <rFont val="Verdana"/>
        <family val="2"/>
        <charset val="238"/>
      </rPr>
      <t xml:space="preserve"> Powiadomienie i alarm po: otworzeniu drzwiczek wieży, otworzeniu elektroniki, poruszeniu się lub zmiany położenia wieży, wykryciu ruchu przez PIR w promieniu 12m. Alarm dźwiękowy z megafonu z automatycznie generowanym komunikatem słownym, zapalenie oświetlenia białego LED, powiadomienia do stacji monitorowania przez Internet w standardzie SIA-IP, opcja: powiadomienia przez SMS/GSM
</t>
    </r>
    <r>
      <rPr>
        <b/>
        <sz val="10"/>
        <rFont val="Verdana"/>
        <family val="2"/>
        <charset val="238"/>
      </rPr>
      <t>Rejestracja wideo:</t>
    </r>
    <r>
      <rPr>
        <sz val="10"/>
        <rFont val="Verdana"/>
        <family val="2"/>
        <charset val="238"/>
      </rPr>
      <t xml:space="preserve"> brak. Specjalne miejsce z kontrolowaną atmosferą &gt;2°C na umieszczenie własnego rejestratora NVR.
</t>
    </r>
    <r>
      <rPr>
        <b/>
        <sz val="10"/>
        <rFont val="Verdana"/>
        <family val="2"/>
        <charset val="238"/>
      </rPr>
      <t>Inne: Halogeny LED</t>
    </r>
    <r>
      <rPr>
        <sz val="10"/>
        <rFont val="Verdana"/>
        <family val="2"/>
        <charset val="238"/>
      </rPr>
      <t xml:space="preserve"> 2x 45W. </t>
    </r>
    <r>
      <rPr>
        <b/>
        <sz val="10"/>
        <rFont val="Verdana"/>
        <family val="2"/>
        <charset val="238"/>
      </rPr>
      <t>Głośnik</t>
    </r>
    <r>
      <rPr>
        <sz val="10"/>
        <rFont val="Verdana"/>
        <family val="2"/>
        <charset val="238"/>
      </rPr>
      <t xml:space="preserve"> megafonowy do komunikatów audio od operatora oraz w chwili sabotażu automatycznie generowane ostrzeżenie audio "</t>
    </r>
    <r>
      <rPr>
        <i/>
        <sz val="10"/>
        <rFont val="Verdana"/>
        <family val="2"/>
        <charset val="238"/>
      </rPr>
      <t xml:space="preserve">...Uwaga, wykryto intruza i wysłano zgłoszenie do odpowiednich służb, proszę o opuszczenie obiektu"....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Karta LTE simCAM bez limitów i ze stałym IP, mobilne zasilanie solarne całoroczne, dodatkowe akumulatory z ładowarką, powiadomienia GSM przez SMS, GPS, karta SIM GSM do powiadomień alarmowych, dodatkowe kamery, przyczepa do wieży.
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</si>
  <si>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Wysokość masztu po wysunięciu 5,3m, stabilna i bezpieczna konstrukcja stalowa ocynkowana, pionowe obciążenie maksymalne masztu na szczycie 100kg, stalowe osłony zabezpieczające kluczowe mechanizmy, miejsca na reklamę. W trakcie występowania zasilania 230V akumulator jest automatycznie ładowany.  
</t>
    </r>
    <r>
      <rPr>
        <b/>
        <sz val="10"/>
        <rFont val="Verdana"/>
        <family val="2"/>
        <charset val="238"/>
      </rPr>
      <t xml:space="preserve">Parametry kamer stałopozycyjnych: </t>
    </r>
    <r>
      <rPr>
        <sz val="10"/>
        <rFont val="Verdana"/>
        <family val="2"/>
        <charset val="238"/>
      </rPr>
      <t xml:space="preserve">Sztuczna inteligencja AI i ochrona obwodowa, 4x 4Mpix 2560x1440p, kąt obserwacji 4x100°, Dzień/Noc, czułość:  0,01 Lux (kolor), 0 Lux (B/W IR), oświetlacz nocny IR na 40m, h.265+, AWB, AGC, BLC, 3D DNR, WDR 120dB, ROI, wykrycie ruchu, detekcja przekroczenia linii, wejścia w oznaczony obszar, zniknięcia obiektu.
</t>
    </r>
    <r>
      <rPr>
        <b/>
        <sz val="10"/>
        <rFont val="Verdana"/>
        <family val="2"/>
        <charset val="238"/>
      </rPr>
      <t>OSD:</t>
    </r>
    <r>
      <rPr>
        <sz val="10"/>
        <rFont val="Verdana"/>
        <family val="2"/>
        <charset val="238"/>
      </rPr>
      <t xml:space="preserve"> Wyświetlanie w obrazie wideo informacji o: zdarzeniu alarmowym, stanie i napięciu akumulatora, ładowaniu, sabotażu, jakości sygnału LTE.
</t>
    </r>
    <r>
      <rPr>
        <b/>
        <sz val="10"/>
        <rFont val="Verdana"/>
        <family val="2"/>
        <charset val="238"/>
      </rPr>
      <t>Zasilanie:</t>
    </r>
    <r>
      <rPr>
        <sz val="10"/>
        <rFont val="Verdana"/>
        <family val="2"/>
        <charset val="238"/>
      </rPr>
      <t xml:space="preserve"> Akumulator do szybkiej podmiany 1x200Ah/12V z automatycznym ładowaniem z 230V AC lub z systemu solarnego. Zasilanie z sieci 230V AC, zasilanie z 12V DC.
</t>
    </r>
    <r>
      <rPr>
        <b/>
        <sz val="10"/>
        <rFont val="Verdana"/>
        <family val="2"/>
        <charset val="238"/>
      </rPr>
      <t>Transmisja:</t>
    </r>
    <r>
      <rPr>
        <sz val="10"/>
        <rFont val="Verdana"/>
        <family val="2"/>
        <charset val="238"/>
      </rPr>
      <t xml:space="preserve"> Podwójne 4G/LTE automatycznie przełączające się na silniejszego operatora. Wi-Fi do szybkiej konfiguracji i pobierania nagrań.
</t>
    </r>
    <r>
      <rPr>
        <b/>
        <sz val="10"/>
        <rFont val="Verdana"/>
        <family val="2"/>
        <charset val="238"/>
      </rPr>
      <t xml:space="preserve">Zabezpieczenia: </t>
    </r>
    <r>
      <rPr>
        <sz val="10"/>
        <rFont val="Verdana"/>
        <family val="2"/>
        <charset val="238"/>
      </rPr>
      <t xml:space="preserve">Powiadomienie i alarm po: otworzeniu drzwiczek wieży, otworzeniu elektroniki, poruszeniu się lub zmiany położenia, powiadomienia na żywo PUSH i opcjonalnie przez SMS, powiadomienia do stacji monitorowania przez Internet w standardzie SIA-IP.
</t>
    </r>
    <r>
      <rPr>
        <b/>
        <sz val="10"/>
        <rFont val="Verdana"/>
        <family val="2"/>
        <charset val="238"/>
      </rPr>
      <t>Rejestracja wideo:</t>
    </r>
    <r>
      <rPr>
        <sz val="10"/>
        <rFont val="Verdana"/>
        <family val="2"/>
        <charset val="238"/>
      </rPr>
      <t xml:space="preserve"> Lokalnie 60 dni wstecz, podgląd i pobieranie materiałów przez LTE, LAN lub Wi-Fi.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Karta LTE simCAM bez limitów ze stałym adresem IP, mobilne zasilanie solarne całoroczne, akumulator wymienny z ładowarką, karta SIM GSM do powiadomień alarmowych, dodatkowe kamery.
</t>
    </r>
  </si>
  <si>
    <t xml:space="preserve">iCAM-TOWER 5MQ3
BACK MKII
(bez kamer i NVR)
</t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</si>
  <si>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Wysokość masztu po wysunięciu 5,3m, stabilna i bezpieczna konstrukcja stalowa ocynkowana, pionowe obciążenie maksymalne masztu na szczycie 100kg, stalowe osłony zabezpieczające kluczowe mechanizmy, miejsca na reklamę. W trakcie występowania zasilania 230V akumulator jest automatycznie ładowany.  
</t>
    </r>
    <r>
      <rPr>
        <b/>
        <sz val="10"/>
        <rFont val="Verdana"/>
        <family val="2"/>
        <charset val="238"/>
      </rPr>
      <t xml:space="preserve">Wieża zawiera niezbędną elektronikę oraz okablowanie m. in.:
</t>
    </r>
    <r>
      <rPr>
        <sz val="10"/>
        <rFont val="Verdana"/>
        <family val="2"/>
        <charset val="238"/>
      </rPr>
      <t xml:space="preserve">* Okablowanie elektryczne, 
* Przewody zwisowe z zabezpieczeniem i prowadnicami, zabezpieczenie informujące o odłączeniu lub przecięciu przewodów zwisowych.
</t>
    </r>
    <r>
      <rPr>
        <b/>
        <sz val="10"/>
        <rFont val="Verdana"/>
        <family val="2"/>
        <charset val="238"/>
      </rPr>
      <t>Na szczycie masztu:</t>
    </r>
    <r>
      <rPr>
        <sz val="10"/>
        <rFont val="Verdana"/>
        <family val="2"/>
        <charset val="238"/>
      </rPr>
      <t xml:space="preserve"> 
  * 4 porty PoE do zasilania kamer IP o budżecie energii do 60W (opcja 90W)
  * system transmisji bezprzewodowej 4G/LTE (2x SIM) 
  * Wi-Fi
</t>
    </r>
    <r>
      <rPr>
        <b/>
        <sz val="10"/>
        <rFont val="Verdana"/>
        <family val="2"/>
        <charset val="238"/>
      </rPr>
      <t xml:space="preserve">W podstawie masztu:
</t>
    </r>
    <r>
      <rPr>
        <sz val="10"/>
        <rFont val="Verdana"/>
        <family val="2"/>
        <charset val="238"/>
      </rPr>
      <t xml:space="preserve">  * sterownik główny wieży odpowiedzialny za zasilanie wszystkich bloków wieży, ochronę sabotażową i powiadomienia alarmowe (SMS/PUSH) 
  * zabezpieczenia nadprądowe i antyprzepięciowe
  * automatyczne ładowanie z 230V AC
  * zabezpieczenie magnetyczne drzwi NC oraz zabezpieczenie położenia wieży
  * miejsce z atmosferą kontrolowaną &gt;2°C przeznaczone na wbudowanie własnego NVR o wymiarach nie większych niż 520x260x75mm; dostępne zasilanie dla NVR: 12V DC, 1x LAN (inne wymiary i interfejsy na zamówienie)
</t>
    </r>
    <r>
      <rPr>
        <b/>
        <sz val="10"/>
        <rFont val="Verdana"/>
        <family val="2"/>
        <charset val="238"/>
      </rPr>
      <t xml:space="preserve">UWAGA: </t>
    </r>
    <r>
      <rPr>
        <sz val="10"/>
        <rFont val="Verdana"/>
        <family val="2"/>
        <charset val="238"/>
      </rPr>
      <t xml:space="preserve">brak kamer i NVR. Możliwość zamocowania i podłączenia własnej, dowolnej kamery przez port PoE.
</t>
    </r>
    <r>
      <rPr>
        <b/>
        <sz val="10"/>
        <rFont val="Verdana"/>
        <family val="2"/>
        <charset val="238"/>
      </rPr>
      <t>OSD:</t>
    </r>
    <r>
      <rPr>
        <sz val="10"/>
        <rFont val="Verdana"/>
        <family val="2"/>
        <charset val="238"/>
      </rPr>
      <t xml:space="preserve"> Wyświetlanie w obrazie wideo informacji o: zdarzeniu alarmowym, stanie i napięciu akumulatora, ładowaniu, sabotażu, jakości sygnału LTE. OSD wyświetla się na obrazie w kamerach IP Hikvision, Dahua, Axis.
</t>
    </r>
    <r>
      <rPr>
        <b/>
        <sz val="10"/>
        <rFont val="Verdana"/>
        <family val="2"/>
        <charset val="238"/>
      </rPr>
      <t>Zasilanie:</t>
    </r>
    <r>
      <rPr>
        <sz val="10"/>
        <rFont val="Verdana"/>
        <family val="2"/>
        <charset val="238"/>
      </rPr>
      <t xml:space="preserve"> Akumulator 1x 200Ah 12V z możliwością szybkiej podmiany i z automatycznym ładowaniem z 230V AC lub z systemu solarnego. Zasilanie z sieci 230V AC, zasilanie z 12V DC.
</t>
    </r>
    <r>
      <rPr>
        <b/>
        <sz val="10"/>
        <rFont val="Verdana"/>
        <family val="2"/>
        <charset val="238"/>
      </rPr>
      <t>Transmisja:</t>
    </r>
    <r>
      <rPr>
        <sz val="10"/>
        <rFont val="Verdana"/>
        <family val="2"/>
        <charset val="238"/>
      </rPr>
      <t xml:space="preserve"> Podwójne 4G/LTE automatycznie przełączające się na silniejszego operatora. Wi-Fi do szybkiej konfiguracji i pobierania nagrań.
</t>
    </r>
    <r>
      <rPr>
        <b/>
        <sz val="10"/>
        <rFont val="Verdana"/>
        <family val="2"/>
        <charset val="238"/>
      </rPr>
      <t xml:space="preserve">Zabezpieczenia: </t>
    </r>
    <r>
      <rPr>
        <sz val="10"/>
        <rFont val="Verdana"/>
        <family val="2"/>
        <charset val="238"/>
      </rPr>
      <t xml:space="preserve">Powiadomienie i alarm po: otworzeniu drzwiczek wieży, otworzeniu elektroniki, poruszeniu się lub zmiany położenia. opcjonalnie powiadomienia przez SMS, powiadomienia do stacji monitorowania przez Internet w standardzie SIA-IP.
</t>
    </r>
    <r>
      <rPr>
        <b/>
        <sz val="10"/>
        <rFont val="Verdana"/>
        <family val="2"/>
        <charset val="238"/>
      </rPr>
      <t>Rejestracja wideo:</t>
    </r>
    <r>
      <rPr>
        <sz val="10"/>
        <rFont val="Verdana"/>
        <family val="2"/>
        <charset val="238"/>
      </rPr>
      <t xml:space="preserve"> brak. Specjalne miejsce z kontrolowaną atmosferą &gt;2°C na umieszczenie własnego rejestratora NVR 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Karta LTE simCAM bez limitów i ze stałym IP, mobilne zasilanie solarne całoroczne, powiadomienia GSM przez SMS, GPS, dodatkowe akumulatory z ładowarką, karta SIM GSM do powiadomień alarmowych, dodatkowe kamery, przyczepa do wieży
</t>
    </r>
  </si>
  <si>
    <t xml:space="preserve">iCAM-TOWER eco
</t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</si>
  <si>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Wysokość masztu po wysunięciu 5,3m, stabilna i bezpieczna konstrukcja stalowa ocynkowana, pionowe obciążenie maksymalne masztu na szczycie 30kg, stalowe osłony zabezpieczające kluczowe mechanizmy, miejsca na reklamę. 
</t>
    </r>
    <r>
      <rPr>
        <b/>
        <sz val="10"/>
        <rFont val="Verdana"/>
        <family val="2"/>
        <charset val="238"/>
      </rPr>
      <t>Parametry kamer stałopozycyjnych:</t>
    </r>
    <r>
      <rPr>
        <sz val="10"/>
        <rFont val="Verdana"/>
        <family val="2"/>
        <charset val="238"/>
      </rPr>
      <t xml:space="preserve"> 2x 4Mpix 2560x1440p, kąt obserwacji 2x100°, Dzień/Noc, czułość: 0,02 Lux (kolor), 0 Lux (B/W IR), oświetlacz nocny IR na 30m, h.265+, AWB, AGC, BLC, 3D DNR, WDR 120dB, ROI, wykrycie ruchu, detekcja przekroczenia linii, wejścia w oznaczony obszar, zniknięcia obiektu.
</t>
    </r>
    <r>
      <rPr>
        <b/>
        <sz val="10"/>
        <rFont val="Verdana"/>
        <family val="2"/>
        <charset val="238"/>
      </rPr>
      <t>Zasilanie:</t>
    </r>
    <r>
      <rPr>
        <sz val="10"/>
        <rFont val="Verdana"/>
        <family val="2"/>
        <charset val="238"/>
      </rPr>
      <t xml:space="preserve"> 1x200Ah akumulator automatycznie ładowany, zasilanie z sieci 230V AC lub z 12V DC
</t>
    </r>
    <r>
      <rPr>
        <b/>
        <sz val="10"/>
        <rFont val="Verdana"/>
        <family val="2"/>
        <charset val="238"/>
      </rPr>
      <t>Transmisja:</t>
    </r>
    <r>
      <rPr>
        <sz val="10"/>
        <rFont val="Verdana"/>
        <family val="2"/>
        <charset val="238"/>
      </rPr>
      <t xml:space="preserve"> LTE/4G, Wi-Fi do szybkiej konfiguracji i podglądu
</t>
    </r>
    <r>
      <rPr>
        <b/>
        <sz val="10"/>
        <rFont val="Verdana"/>
        <family val="2"/>
        <charset val="238"/>
      </rPr>
      <t xml:space="preserve">Zabezpieczenia: </t>
    </r>
    <r>
      <rPr>
        <sz val="10"/>
        <rFont val="Verdana"/>
        <family val="2"/>
        <charset val="238"/>
      </rPr>
      <t xml:space="preserve">zamki na klucz w drzwiach 
</t>
    </r>
    <r>
      <rPr>
        <b/>
        <sz val="10"/>
        <rFont val="Verdana"/>
        <family val="2"/>
        <charset val="238"/>
      </rPr>
      <t>Rejestracja wideo:</t>
    </r>
    <r>
      <rPr>
        <sz val="10"/>
        <rFont val="Verdana"/>
        <family val="2"/>
        <charset val="238"/>
      </rPr>
      <t xml:space="preserve"> 14 dni. Podgląd i pobieranie materiałów wideo przez LTE lub Wi-Fi.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Karta LTE simCAM bez limitów ze stałym adresem IP, akumulator wymienny z ładowarką, dodatkowe kamery.
</t>
    </r>
  </si>
  <si>
    <t xml:space="preserve">iCAM-TOWER X
</t>
  </si>
  <si>
    <r>
      <rPr>
        <b/>
        <sz val="10"/>
        <rFont val="Verdana"/>
        <family val="2"/>
        <charset val="238"/>
      </rPr>
      <t xml:space="preserve">Wieża na zamówienie o dowolnych parametrach i wyposażeniu
</t>
    </r>
    <r>
      <rPr>
        <sz val="10"/>
        <rFont val="Verdana"/>
        <family val="2"/>
        <charset val="238"/>
      </rPr>
      <t xml:space="preserve"> 
</t>
    </r>
  </si>
  <si>
    <r>
      <rPr>
        <sz val="10"/>
        <rFont val="Verdana"/>
        <family val="2"/>
        <charset val="238"/>
      </rPr>
      <t xml:space="preserve">* Możliwość wyposażenia w dowolne:
   * systemy alarmowe i GSM
   * rejestratory i serwery
   * kamery, megafony, oświetlenie IR i LED
   * źródła zasilania, ogniwa paliwowe, turbiny i panele solarne
   * UPS
   * skrzynie narzędziowe
* Zmienione wymiary konstrukcyjne wieży
* Wyższy maszt
* Dowolne mocowania i adaptery oraz wiele innych akcesoriów
</t>
    </r>
    <r>
      <rPr>
        <b/>
        <sz val="10"/>
        <rFont val="Verdana"/>
        <family val="2"/>
        <charset val="238"/>
      </rPr>
      <t>Szczegółowe informacje w dziale handlowym CAMSAT</t>
    </r>
  </si>
  <si>
    <t>KONSTRUKCJE MECHANICZNE WIEŻ 
bez elektroniki do samodzielnego uzbrojenia</t>
  </si>
  <si>
    <t xml:space="preserve">iCAM-TOWER Container
</t>
  </si>
  <si>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Wieża – skrzynia o wysokości 2m bez masztu
* Kompletna, ocynkowana konstrukcja mechaniczna przygotowana do zamontowania masztu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</si>
  <si>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Główna jednostka wieży jako podwójny kontener z dwoma osobnymi komorami i niezależnym dostępem. Górna komora przeznaczona do częstej obsługi z dostępem do masztu i kamer. Dolna komora wyższego bezpieczeństwa przeznaczona do systemów zasilania, akumulatorów i elektroniki.
Stabilna i wysoce bezpieczna konstrukcja stalowa ocynkowana. Stalowe osłony zabezpieczające kluczowe mechanizmy bezpieczeństwa, 4 szt. drzwi z zamkami, miejsca na dwie reklamy o wymiarach 460x800mm.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iCAM-Tower MAST – maszt podnoszony do 5,0—5,3m; iCAM-Tower HEAD-S – standardowa głowica montażowa na szczyt masztu na 5 kamer. iCAM-Tower HEAD-C – głowica montażowa na szczyt masztu na 5 kamer w tym na jedną bardzo dużą kamerę umieszczoną centralnie na szczycie wieży.</t>
    </r>
  </si>
  <si>
    <t xml:space="preserve">iCAM-TOWER MAST
</t>
  </si>
  <si>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Profesjonalny i mocny maszt podnoszony za pomocą systemu linek stalowych z podwójnym zabezpieczeniem 
* Wysokość 5m
* System podnoszenia korbowego z hamulcem
* Dodatkowe zabezpieczenie przed opuszczeniem
* System wymiany linek bez demontażu masztu
* Podwójny i wysoce bezpieczny system linek dźwigowych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</si>
  <si>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* Wysokość po wysunięciu 5m
* Wysokość po złożeniu 1,8m
* Waga 72kg
* Udźwig pionowy 100kg
* Wymiary podstawy 190x86mm
* Wymiary szczytu – profil 40x40mm
* Ilość segmentów: 4
</t>
    </r>
  </si>
  <si>
    <t>iCAM-TOWER 
HEAD BASIC 1</t>
  </si>
  <si>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Głowica masztu wieży z miejscem na 4 kamery stałe/PTZ plus 1 kamerę PTZ na szczycie wieży 
* Standardowy montaż przykręcany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</si>
  <si>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* Miejsce na kamery 4x stałe lub PTZ i 1x PTZ na szczycie (bez „martwego pola”)
* Bez miejsca na Switch IP i modem
* Udźwig 30kg
</t>
    </r>
  </si>
  <si>
    <t xml:space="preserve">iCAM-TOWER 
HEAD-S
</t>
  </si>
  <si>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 xml:space="preserve">* Głowica montażowa na szczyt wieży z miejscem na 5 kamer oraz miejscem na switch i modem LTE.
* Szybki, beznarzędziowy montaż wsuwany na szczyt masztu
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</si>
  <si>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* Miejsce na 4 kamery stałe i 1x PTZ
* Uniwersalny montaż wsuwany na dowolnym maszcie
* Wymiary skrzyni na elektronikę: 180x180x200mm
* Wysokość całkowita: 458mm
* Udźwig 45kg
</t>
    </r>
  </si>
  <si>
    <t xml:space="preserve">iCAM-TOWER 
HEAD-C
</t>
  </si>
  <si>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Specjalna głowica do kamer PTZ montowanych na szczycie wieży bez „martwego pola”
* Miejsce na 4 kamery stałopozycyjne oraz jedną kamerę PTZ na szczycie wieży, miejsce na switch i modem LTE.
* Szybki, beznarzędziowy montaż wsuwany na szczyt masztu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</si>
  <si>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* Miejsce na 4 kamery stałe i 1x PTZ (bez „martwego pola”)
* Uniwersalny montaż wsuwany na dowolnym maszcie
* Wymiary skrzyni na elektronikę: 250x160x120mm
* Wysokość całkowita: 270mm
* Udźwig 45kg
</t>
    </r>
  </si>
  <si>
    <t>ZASILANIE SOLARNE DO iCAM-TOWER
Wersja PRO – składana z ochroną paneli</t>
  </si>
  <si>
    <r>
      <rPr>
        <b/>
        <sz val="10"/>
        <rFont val="Verdana"/>
        <family val="2"/>
        <charset val="238"/>
      </rPr>
      <t xml:space="preserve">iCAM-Solar365 PRO Triplex T1350W
</t>
    </r>
    <r>
      <rPr>
        <b/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</si>
  <si>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 xml:space="preserve">* 1350W mocy
</t>
    </r>
    <r>
      <rPr>
        <b/>
        <sz val="10"/>
        <rFont val="Verdana"/>
        <family val="2"/>
        <charset val="238"/>
      </rPr>
      <t>* 12V DC</t>
    </r>
    <r>
      <rPr>
        <sz val="10"/>
        <rFont val="Verdana"/>
        <family val="2"/>
        <charset val="238"/>
      </rPr>
      <t xml:space="preserve"> (opcja 24V DC )
* Kompatybilny z akumulatorami żelowymi 12V (opcja 24V DC)
* Wymiary po rozłożeniu trzech paneli: 3435x2200x82 [mm] 
* Wymiary złożonej konstrukcji do transportu: 1240x2200x308 [mm] 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Specjalna, składana, potrójna konstrukcja nośna do montażu w iCAM-TOWER, panele solarne o mocy łącznej 1350W, okablowanie zasilające, ładowarka dużej mocy kompatybilna z iCAM-TOWER, akcesoria montażowe i zabezpieczenia.
</t>
    </r>
    <r>
      <rPr>
        <b/>
        <sz val="10"/>
        <rFont val="Verdana"/>
        <family val="2"/>
        <charset val="238"/>
      </rPr>
      <t>Opcje</t>
    </r>
    <r>
      <rPr>
        <sz val="10"/>
        <rFont val="Verdana"/>
        <family val="2"/>
        <charset val="238"/>
      </rPr>
      <t>: Możliwość zamówienia systemu składanego pod dowolne panele i rozmiary.</t>
    </r>
  </si>
  <si>
    <r>
      <rPr>
        <b/>
        <sz val="10"/>
        <rFont val="Verdana"/>
        <family val="2"/>
        <charset val="238"/>
      </rPr>
      <t xml:space="preserve">iCAM-Solar365 PRO Duplex T900W
</t>
    </r>
    <r>
      <rPr>
        <b/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</si>
  <si>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 xml:space="preserve">* 900W mocy
</t>
    </r>
    <r>
      <rPr>
        <b/>
        <sz val="10"/>
        <rFont val="Verdana"/>
        <family val="2"/>
        <charset val="238"/>
      </rPr>
      <t>* 12V DC</t>
    </r>
    <r>
      <rPr>
        <sz val="10"/>
        <rFont val="Verdana"/>
        <family val="2"/>
        <charset val="238"/>
      </rPr>
      <t xml:space="preserve"> (opcja 24V DC)
* Kompatybilny z akumulatorami żelowymi 12V (opcja 24V DC)
* Wymiary po rozłożeniu dwu paneli: 3435x2200x82 [mm] 
* Wymiary złożonej konstrukcji do transportu: 1240x2200x308 [mm] 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Specjalna, składana, podwójna konstrukcja nośna do montażu w iCAM-TOWER, panele solarne o mocy łącznej 900W, okablowanie zasilające, ładowarka dużej mocy kompatybilna z iCAM-TOWER, akcesoria montażowe i zabezpieczenia.
</t>
    </r>
    <r>
      <rPr>
        <b/>
        <sz val="10"/>
        <rFont val="Verdana"/>
        <family val="2"/>
        <charset val="238"/>
      </rPr>
      <t>Opcje</t>
    </r>
    <r>
      <rPr>
        <sz val="10"/>
        <rFont val="Verdana"/>
        <family val="2"/>
        <charset val="238"/>
      </rPr>
      <t>: Możliwość zamówienia systemu składanego pod dowolne panele i rozmiary.</t>
    </r>
  </si>
  <si>
    <t>ZASILANIE SOLARNE DO iCAM-TOWER
Wersja standardowa</t>
  </si>
  <si>
    <r>
      <rPr>
        <b/>
        <sz val="10"/>
        <rFont val="Verdana"/>
        <family val="2"/>
        <charset val="238"/>
      </rPr>
      <t xml:space="preserve">iCAM-Solar365 Mobile T450W
</t>
    </r>
    <r>
      <rPr>
        <b/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</si>
  <si>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Zestaw solarny 450W przeznaczony do wspomagania zasilania i ładowania akumulatorów w iCAM-TOWER.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 z możliwością szybkiej wymiany pomiędzy wieżami.
* Składana, mobilna konstrukcja do łatwego przenoszenia
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</si>
  <si>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450W</t>
    </r>
    <r>
      <rPr>
        <sz val="10"/>
        <rFont val="Verdana"/>
        <family val="2"/>
        <charset val="238"/>
      </rPr>
      <t xml:space="preserve"> mocy
* 12V DC (opcja 24V DC)
* Kompatybilny z akumulatorami żelowymi 12V
* Wymiary panelu po rozłożeniu do kąta 45°: 1850x840x840 [mm]
* Wymiary złożonej konstrukcji do transportu: 1850x1000x280 [mm]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Specjalna konstrukcja nośna do montażu do iCAM-TOWER, panel solarny 450W, okablowanie zasilające D=4m, ładowarka kompatybilna z iCAM-TOWER, akcesoria montażowe.
</t>
    </r>
  </si>
  <si>
    <t xml:space="preserve">iCAM-Solar365 Mobile T900W
</t>
  </si>
  <si>
    <r>
      <rPr>
        <b/>
        <sz val="10"/>
        <rFont val="Verdana"/>
        <family val="2"/>
        <charset val="238"/>
      </rPr>
      <t xml:space="preserve">Zestaw solarny 900W przeznaczony do wspomagania zasilania i ładowania akumulatorów w iCAM-TOWER.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 z możliwością szybkiej wymiany pomiędzy wieżami lub do odstawienia do magazynu
* Składana, mobilna konstrukcja do łatwego przenoszenia 
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</si>
  <si>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 xml:space="preserve">900W </t>
    </r>
    <r>
      <rPr>
        <sz val="10"/>
        <rFont val="Verdana"/>
        <family val="2"/>
        <charset val="238"/>
      </rPr>
      <t xml:space="preserve">mocy
* 12V DC (opcja 24V DC)
* Kompatybilny z akumulatorami żelowymi 12V
* Wymiary po rozłożeniu do kąta 45°: 2550x1850x1250 [mm]
* Wymiary złożonej konstrukcji do transportu: 2550x1950x370 [mm]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Konstrukcja nośna do montażu do iCAM-TOWER, panele solarne 900W, okablowanie zasilające D=4m, ładowarka kompatybilna z iCAM-TOWER, akcesoria montażowe.
</t>
    </r>
  </si>
  <si>
    <r>
      <rPr>
        <b/>
        <sz val="10"/>
        <color rgb="FF000000"/>
        <rFont val="Verdana"/>
        <family val="2"/>
        <charset val="238"/>
      </rPr>
      <t xml:space="preserve">iCAM-Solar365 Mobile T1000W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>- Produkt bardzo popularny</t>
    </r>
  </si>
  <si>
    <r>
      <rPr>
        <b/>
        <sz val="10"/>
        <rFont val="Verdana"/>
        <family val="2"/>
        <charset val="238"/>
      </rPr>
      <t xml:space="preserve">Zestaw solarny 1000W przeznaczony do wspomagania zasilania i ładowania akumulatorów w iCAM-TOWER.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 z możliwością szybkiej wymiany pomiędzy wieżami.
* Składana, mobilna konstrukcja do łatwego przenoszenia
</t>
    </r>
  </si>
  <si>
    <r>
      <rPr>
        <b/>
        <sz val="10"/>
        <rFont val="Verdana"/>
        <family val="2"/>
        <charset val="238"/>
      </rPr>
      <t xml:space="preserve">Parametry techniczne:
</t>
    </r>
    <r>
      <rPr>
        <sz val="10"/>
        <rFont val="Verdana"/>
        <family val="2"/>
        <charset val="238"/>
      </rPr>
      <t xml:space="preserve">* </t>
    </r>
    <r>
      <rPr>
        <b/>
        <sz val="10"/>
        <rFont val="Verdana"/>
        <family val="2"/>
        <charset val="238"/>
      </rPr>
      <t>1000W</t>
    </r>
    <r>
      <rPr>
        <sz val="10"/>
        <rFont val="Verdana"/>
        <family val="2"/>
        <charset val="238"/>
      </rPr>
      <t xml:space="preserve"> mocy
* 12V DC (opcja 24V DC)
* Kompatybilny z akumulatorami żelowymi 12V 
* Wymiary po rozłożeniu do kąta 45°: 2550x2750x1350 [mm]
* Wymiary złożonej konstrukcji do transportu: 2450x2700x370 [mm]
</t>
    </r>
    <r>
      <rPr>
        <b/>
        <sz val="10"/>
        <rFont val="Verdana"/>
        <family val="2"/>
        <charset val="238"/>
      </rPr>
      <t>Zawiera:</t>
    </r>
    <r>
      <rPr>
        <sz val="10"/>
        <rFont val="Verdana"/>
        <family val="2"/>
        <charset val="238"/>
      </rPr>
      <t xml:space="preserve"> Konstrukcja nośna do montażu do iCAM-TOWER, panele solarne 1kW, okablowanie zasilające D=4m, ładowarka kompatybilna z iCAM-TOWER, akcesoria montażowe.
</t>
    </r>
  </si>
  <si>
    <t>ZASILANIE WIATROWE DO iCAM-TOWER</t>
  </si>
  <si>
    <r>
      <rPr>
        <b/>
        <sz val="10"/>
        <rFont val="Verdana"/>
        <family val="2"/>
        <charset val="238"/>
      </rPr>
      <t xml:space="preserve">iCAM-Turbo Mobile T400W
</t>
    </r>
    <r>
      <rPr>
        <b/>
        <sz val="10"/>
        <color rgb="FFFF000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</si>
  <si>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Zestaw zasilania wiatrowego ze specjalną, bezpieczną turbiną wiatrową 400W przeznaczoną do wspomagania zasilania i ładowania akumulatorów wieży w najtrudniejszym okresie jesienno zimowym.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
* Składana, mobilna konstrukcja do łatwego przenoszenia</t>
    </r>
  </si>
  <si>
    <t>* Moc 400W
* Napięcie: 12V (opcja 24V)
* Początkowa prędkość wiatru: 2,4 m/s
* Znamionowa prędkość wiatru: 10,8 m/s
* Metoda hamowania: elektromagnetyczna
* Bezpieczna prędkość wiatru: 45 m/s
* Temperatura pracy: 40 ℃ ÷ 80 ℃
* Wymiary łopatek turbiny: 650x900mm</t>
  </si>
  <si>
    <t>PRZYCZEPY</t>
  </si>
  <si>
    <r>
      <rPr>
        <b/>
        <sz val="10"/>
        <rFont val="Verdana"/>
        <family val="2"/>
        <charset val="238"/>
      </rPr>
      <t xml:space="preserve">Przyczepa do wieży. 
</t>
    </r>
    <r>
      <rPr>
        <sz val="10"/>
        <rFont val="Verdana"/>
        <family val="2"/>
        <charset val="238"/>
      </rPr>
      <t xml:space="preserve">* Specjalne kotwy do szybkiego montażu wieży
* Podpory boczne usztywniające przyczepę z wieżą
* DMC750 umożliwiający ciągnięcie za samochodem osobowym 
* Możliwość pracy wieży z przyczepy (bez ściągania wieży)
* Możliwość transportu wieży z systemem solarnym T450W 
</t>
    </r>
  </si>
  <si>
    <t>* Gniazda do szybkiego posadowienia i zamocowania wieży
* Odciągi bezpieczeństwa stabilizujące montaż
* Podpory stabilizujące położenie i umożliwiające pracę wieży z rozłożonym masztem
* DMC750
* Waga bez wieży 198kg
* Wymiary platformy: 2050x1250mm
* Koła R13
* Zawieszenie na wahaczach</t>
  </si>
  <si>
    <r>
      <rPr>
        <b/>
        <sz val="10"/>
        <rFont val="Verdana"/>
        <family val="2"/>
        <charset val="238"/>
      </rPr>
      <t xml:space="preserve">Duża przyczepa do wieży z poszerzonym rozstawem kół i przystosowana do największych paneli solarnych.
</t>
    </r>
    <r>
      <rPr>
        <sz val="10"/>
        <rFont val="Verdana"/>
        <family val="2"/>
        <charset val="238"/>
      </rPr>
      <t xml:space="preserve">* Specjalne kotwy do szybkiego montażu wieży
* Podpory boczne usztywniające przyczepę z wieżą
* DMC750 umożliwiający ciągnięcie za samochodem osobowym 
* Możliwość pracy wieży z przyczepy (bez ściągania wieży)
* Możliwość transportu wieży z dużym systemem solarnym T1000W oraz turbiną wiatrową.
</t>
    </r>
  </si>
  <si>
    <t>* Gniazda do szybkiego posadowienia i zamocowania wieży
* Odciągi bezpieczeństwa stabilizujące montaż
* Podpory stabilizujące położenie i umożliwiające pracę wieży z rozłożonym masztem
* DMC750
* Waga bez wieży 248kg
* Wymiary platformy: 2630x1500mm
* Koła R13
* Zawieszenie na wahaczach</t>
  </si>
  <si>
    <t>AKUMULATORY</t>
  </si>
  <si>
    <r>
      <rPr>
        <b/>
        <sz val="10"/>
        <rFont val="Verdana"/>
        <family val="2"/>
        <charset val="238"/>
      </rPr>
      <t xml:space="preserve">Akumulator solarny 100Ah/12V
</t>
    </r>
    <r>
      <rPr>
        <sz val="10"/>
        <rFont val="Verdana"/>
        <family val="2"/>
        <charset val="238"/>
      </rPr>
      <t xml:space="preserve">Nowoczesny akumulator żelowy odporny na głębokie rozładowanie. Akumulator jest przystosowany do cyklicznego rozładowywania i ładowania, dzięki czemu idealnie sprawdza się w systemach CCTV oraz solarnych.
</t>
    </r>
    <r>
      <rPr>
        <b/>
        <sz val="10"/>
        <rFont val="Verdana"/>
        <family val="2"/>
        <charset val="238"/>
      </rPr>
      <t xml:space="preserve">
</t>
    </r>
  </si>
  <si>
    <t xml:space="preserve">* Pojemność 100Ah/12V 
* Praca nawet w niskich temperaturach -20°C
* Waga: 31kg
* Wymiary: 403x175x246 [mm]
</t>
  </si>
  <si>
    <r>
      <rPr>
        <b/>
        <sz val="10"/>
        <color rgb="FF000000"/>
        <rFont val="Verdana"/>
        <family val="2"/>
        <charset val="238"/>
      </rPr>
      <t xml:space="preserve">AKU-S200AZ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 –</t>
    </r>
    <r>
      <rPr>
        <sz val="10"/>
        <color rgb="FF000000"/>
        <rFont val="Verdana"/>
        <family val="2"/>
        <charset val="238"/>
      </rPr>
      <t xml:space="preserve"> Produkt bardzo popularny</t>
    </r>
  </si>
  <si>
    <r>
      <rPr>
        <b/>
        <sz val="10"/>
        <rFont val="Verdana"/>
        <family val="2"/>
        <charset val="238"/>
      </rPr>
      <t xml:space="preserve">Akumulator solarny 200Ah/12V
</t>
    </r>
    <r>
      <rPr>
        <sz val="10"/>
        <rFont val="Verdana"/>
        <family val="2"/>
        <charset val="238"/>
      </rPr>
      <t xml:space="preserve">Nowoczesny akumulator żelowy odporny na głębokie rozładowanie. Akumulator jest przystosowany do cyklicznego rozładowywania i ładowania, dzięki czemu idealnie sprawdza się w systemach CCTV oraz solarnych.
</t>
    </r>
    <r>
      <rPr>
        <b/>
        <sz val="10"/>
        <rFont val="Verdana"/>
        <family val="2"/>
        <charset val="238"/>
      </rPr>
      <t xml:space="preserve">
</t>
    </r>
  </si>
  <si>
    <t>* Pojemność 200Ah/12V 
* Praca nawet w niskich temperaturach -20°C
* Waga: 58kg
* Wymiary: 523x240x226 [mm]</t>
  </si>
  <si>
    <r>
      <rPr>
        <b/>
        <sz val="10"/>
        <rFont val="Verdana"/>
        <family val="2"/>
        <charset val="238"/>
      </rPr>
      <t xml:space="preserve">Akumulator solarny 220Ah/12V
</t>
    </r>
    <r>
      <rPr>
        <sz val="10"/>
        <rFont val="Verdana"/>
        <family val="2"/>
        <charset val="238"/>
      </rPr>
      <t xml:space="preserve">Nowoczesny akumulator żelowy odporny na głębokie rozładowanie. Akumulator jest przystosowany do cyklicznego rozładowywania i ładowania, dzięki czemu idealnie sprawdza się w systemach CCTV oraz solarnych.
</t>
    </r>
    <r>
      <rPr>
        <b/>
        <sz val="10"/>
        <rFont val="Verdana"/>
        <family val="2"/>
        <charset val="238"/>
      </rPr>
      <t xml:space="preserve">
</t>
    </r>
  </si>
  <si>
    <t>* Pojemność 220Ah/12V 
* Praca nawet w niskich temperaturach -20°C
* Waga: 68kg
* Wymiary: 522x238x240 [mm]</t>
  </si>
  <si>
    <t>POKROWCE</t>
  </si>
  <si>
    <r>
      <rPr>
        <b/>
        <sz val="10"/>
        <rFont val="Verdana"/>
        <family val="2"/>
        <charset val="238"/>
      </rPr>
      <t xml:space="preserve">Pokrowiec TURBINY WIATROWEJ do bezpiecznego transportu na wieży.
</t>
    </r>
    <r>
      <rPr>
        <sz val="10"/>
        <rFont val="Verdana"/>
        <family val="2"/>
        <charset val="238"/>
      </rPr>
      <t xml:space="preserve">Specjalny pokrowiec PCV nasuwany na turbinę który chroni łopaty turbiny w trakcie transportu wieży na przyczepie.
</t>
    </r>
    <r>
      <rPr>
        <b/>
        <sz val="10"/>
        <rFont val="Verdana"/>
        <family val="2"/>
        <charset val="238"/>
      </rPr>
      <t xml:space="preserve">
</t>
    </r>
  </si>
  <si>
    <t xml:space="preserve">* Tworzywo sztuczne PCV
* Napinanie linkowe z oczkami
</t>
  </si>
  <si>
    <t>BEZPRZEWODOWE CZUJNIKI RUCHU DO KAMER PTZ I WIEŻ CCTV</t>
  </si>
  <si>
    <t xml:space="preserve">iWirelessPIR-500M
</t>
  </si>
  <si>
    <r>
      <rPr>
        <b/>
        <sz val="10"/>
        <rFont val="Verdana"/>
        <family val="2"/>
        <charset val="238"/>
      </rPr>
      <t xml:space="preserve">Bezprzewodowy czujnik ruchu PIR wykonujący najazd kamery PTZ na obszar detekcji.
</t>
    </r>
    <r>
      <rPr>
        <sz val="10"/>
        <rFont val="Verdana"/>
        <family val="2"/>
        <charset val="238"/>
      </rPr>
      <t xml:space="preserve">Automatycznie wyzwalający zbliżenie i najazd kamery na obszar wykrycia. Przeznaczony do ochrony terenu nawet 500m od wieży.
</t>
    </r>
  </si>
  <si>
    <t>MEGAFONY I POZOSTAŁE AKCESORIA</t>
  </si>
  <si>
    <r>
      <rPr>
        <b/>
        <sz val="10"/>
        <rFont val="Verdana"/>
        <family val="2"/>
        <charset val="238"/>
      </rPr>
      <t xml:space="preserve">Megafon analogowy – zestaw </t>
    </r>
    <r>
      <rPr>
        <sz val="10"/>
        <rFont val="Verdana"/>
        <family val="2"/>
        <charset val="238"/>
      </rPr>
      <t xml:space="preserve">do automatycznych komunikatów dźwiękowych oraz komunikatów dźwiękowych od operatora
</t>
    </r>
    <r>
      <rPr>
        <b/>
        <sz val="10"/>
        <rFont val="Verdana"/>
        <family val="2"/>
        <charset val="238"/>
      </rPr>
      <t xml:space="preserve">
</t>
    </r>
  </si>
  <si>
    <t xml:space="preserve">* Moc maksymalna 25W 
* Praca nawet w niskich temperaturach -20°C
* Przystosowany do pracy na zewnątrz dzięki IP65
* Waga: 3kg
* Mocowanie do masztu
</t>
  </si>
  <si>
    <t>MEG-3032</t>
  </si>
  <si>
    <r>
      <rPr>
        <b/>
        <sz val="10"/>
        <rFont val="Verdana"/>
        <family val="2"/>
        <charset val="238"/>
      </rPr>
      <t xml:space="preserve">Bardzo głośny megafon sieciowy IP </t>
    </r>
    <r>
      <rPr>
        <sz val="10"/>
        <rFont val="Verdana"/>
        <family val="2"/>
        <charset val="238"/>
      </rPr>
      <t>do automatycznych komunikatów dźwiękowych oraz komunikatów dźwiękowych na żywo od operatora.</t>
    </r>
  </si>
  <si>
    <t xml:space="preserve">* Moc maksymalna 30W 
* Praca nawet w niskich temperaturach -20°C
* VoIP SIP
* Przystosowany do pracy w bardzo ciężkich warunkach zewnętrznych – IP66
* Waga: 3kg
* Mocowanie do masztu
* 1x wejście mikrofonowe, 2x wejścia cyfrowe, 2x przekaźnik, 1x wejście liniowe audio
* switch 2xEth, zasilanie 12—36VDC
</t>
  </si>
  <si>
    <t>MEG-1022</t>
  </si>
  <si>
    <r>
      <rPr>
        <b/>
        <sz val="10"/>
        <rFont val="Verdana"/>
        <family val="2"/>
        <charset val="238"/>
      </rPr>
      <t xml:space="preserve">Megafon sieciowy IP </t>
    </r>
    <r>
      <rPr>
        <sz val="10"/>
        <rFont val="Verdana"/>
        <family val="2"/>
        <charset val="238"/>
      </rPr>
      <t xml:space="preserve">do automatycznych komunikatów dźwiękowych oraz komunikatów dźwiękowych na żywo od operatora.
</t>
    </r>
  </si>
  <si>
    <t xml:space="preserve">* Moc maksymalna 10W 
* Praca nawet w niskich temperaturach -20°C
* VoIP SIP, 10W
* Przystosowany do pracy na zewnątrz dzięki IP65
* Waga: 3kg
* Mocowanie do masztu
* 1x wejście mikrofonowe, 2x wejście cyfrowe, 2x przekaźnik, 1x wejście liniowe audio
* switch 2xEth, zasilanie 12—36VDC
</t>
  </si>
  <si>
    <r>
      <rPr>
        <b/>
        <sz val="10"/>
        <rFont val="Verdana"/>
        <family val="2"/>
        <charset val="238"/>
      </rPr>
      <t xml:space="preserve">Lekki halogen LED 2x45W
</t>
    </r>
    <r>
      <rPr>
        <sz val="10"/>
        <rFont val="Verdana"/>
        <family val="2"/>
        <charset val="238"/>
      </rPr>
      <t xml:space="preserve">Zestaw dwóch halogenów z mocowaniem do masztu
</t>
    </r>
    <r>
      <rPr>
        <b/>
        <sz val="10"/>
        <rFont val="Verdana"/>
        <family val="2"/>
        <charset val="238"/>
      </rPr>
      <t xml:space="preserve">
</t>
    </r>
  </si>
  <si>
    <t xml:space="preserve">* 12V DC
* Moc maksymalna 2x45W (odpowiednik 2x200W)
* Praca nawet w niskich temperaturach -20°C
* Przystosowany do pracy na zewnątrz dzięki IP65
* Waga: 2x 1,8kg
* Mocowanie do masztu
</t>
  </si>
  <si>
    <t>Security-STROB 1.0</t>
  </si>
  <si>
    <t xml:space="preserve">* 12/24V DC
* Praca w niskich temperaturach -20°C
* Przystosowany do pracy na zewnątrz dzięki IP65
* Wymiar 124x52mm
* Mocowanie do głowicy masztu
</t>
  </si>
  <si>
    <r>
      <rPr>
        <b/>
        <sz val="10"/>
        <rFont val="Verdana"/>
        <family val="2"/>
        <charset val="238"/>
      </rPr>
      <t xml:space="preserve">Specjalny przewód zwisowy łączący szczyt wieży z podstawą - kompatybilny z Q3
</t>
    </r>
    <r>
      <rPr>
        <sz val="10"/>
        <rFont val="Verdana"/>
        <family val="2"/>
        <charset val="238"/>
      </rPr>
      <t xml:space="preserve">Zawiera wielożyłowe okablowanie w osłonie składanej mechanicznie. Długość dopasowana do wysokości wieży 5m. 
Zakończenia przewodów wtyczkami systemowymi, wielopinowymi, hermetycznymi IP66 pasującymi do wpięcia w skrzynię sterującą oraz w obudowę na szczycie głowicy.
</t>
    </r>
  </si>
  <si>
    <t xml:space="preserve">Przewód zwisowy zawiera okablowanie:
* 8x 1,5mm2
* 2x UTP (4x2x0,5mm2)
Zawiera mocowania i dystanse mechaniczne do zawieszenia instalacji.
Zawiera wtyczki i gniazda do szybkiego połączenia ze skrzynią sterującą oraz obudową na szczycie wieży.
</t>
  </si>
  <si>
    <r>
      <rPr>
        <b/>
        <sz val="10"/>
        <rFont val="Verdana"/>
        <family val="2"/>
        <charset val="238"/>
      </rPr>
      <t xml:space="preserve">Specjalny przewód zwisowy łączący szczyt wieży z podstawą - kompatybilny z Q4
</t>
    </r>
    <r>
      <rPr>
        <sz val="10"/>
        <rFont val="Verdana"/>
        <family val="2"/>
        <charset val="238"/>
      </rPr>
      <t xml:space="preserve">Zawiera wielożyłowe okablowanie w osłonie składanej mechanicznie. Długość dopasowana do wysokości wieży 5m z rozdzieleniem w połowie wieży dla czujników PIR,  LED i głośnika.
Zakończenia przewodów wtyczkami systemowymi, wielopinowymi, hermetycznymi IP66 pasującymi do wpięcia w skrzynię sterującą oraz w obudowę na szczycie głowicy.
</t>
    </r>
  </si>
  <si>
    <t xml:space="preserve">Przewód zwisowy zawiera okablowanie:
* 8x 1,5mm2
* 4x 1,5mm2
* 2x UTP (4x2x0,5mm2)
Zawiera mocowania i dystanse mechaniczne do zawieszenia instalacji.
Zawiera wtyczki i gniazda do szybkiego połączenia ze skrzynią sterującą oraz obudową na szczycie wieży.
</t>
  </si>
  <si>
    <t xml:space="preserve">Kamery </t>
  </si>
  <si>
    <r>
      <rPr>
        <b/>
        <sz val="14"/>
        <rFont val="Verdana"/>
        <family val="2"/>
        <charset val="238"/>
      </rPr>
      <t xml:space="preserve">iConstruction-CAM   </t>
    </r>
    <r>
      <rPr>
        <b/>
        <sz val="12"/>
        <rFont val="Verdana"/>
        <family val="2"/>
        <charset val="238"/>
      </rPr>
      <t xml:space="preserve">  
 Mobilny system do szybkiego uruchomienia zdalnego wideo-monitorowania 
 PLACÓW BUDOWY przez 4G/LTE</t>
    </r>
  </si>
  <si>
    <t>Wersja bez kamery – jednostka główna do zamontowania dowolnej kamery IP</t>
  </si>
  <si>
    <r>
      <rPr>
        <b/>
        <sz val="10"/>
        <color rgb="FF000000"/>
        <rFont val="Verdana"/>
        <family val="2"/>
        <charset val="238"/>
      </rPr>
      <t xml:space="preserve">iConstruction-CAM BACK
</t>
    </r>
    <r>
      <rPr>
        <sz val="10"/>
        <color rgb="FF000000"/>
        <rFont val="Verdana"/>
        <family val="2"/>
        <charset val="238"/>
      </rPr>
      <t>(kompatybilny z Hikvision, Dahua, ...)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</si>
  <si>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Transmisja 4G/LTE, gniazdo 1x SIM, 1x port LAN z PoE+, zasilanie 230V AC, awaryjne podtrzymanie zasilania na 4h, gniazdo szybkiego montażu na słupie/ścianie, adapter mechaniczny do zamocowania kamery podwieszanej PTZ Dahua lub Hikvision, wbudowana ładowarka akumulatora – TAK,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Nie zawiera kamery. Zastosuj własną kamerę IP dowolnego producenta.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4h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BACK, anteny, gniazdo szybkiego montażu GE-Mobile II x1 szt., akcesoria montażowe x1 szt.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 xml:space="preserve">Adapter montażowy do kamer: Bosch, Axis, Avigilion, Novus, UNV, IDIS, Flir, GANZ i innych; adapter montażowy do kamer tubowych; karta LTE simCAM, skrzynia iCAM-BOX, Wi-Fi, iCAM-TOWER – wieża mobilna 4—5m, zasilanie solarne.
W przypadku dostarczenia kamery IP do CAMSAT produkt odeślemy w pełni uruchomiony i gotowy do pracy.
                </t>
    </r>
  </si>
  <si>
    <t xml:space="preserve">Gotowe zestawy monitoringu CCTV – jednostka główna z kamerami </t>
  </si>
  <si>
    <r>
      <rPr>
        <b/>
        <sz val="10"/>
        <color rgb="FF000000"/>
        <rFont val="Verdana"/>
        <family val="2"/>
        <charset val="238"/>
      </rPr>
      <t xml:space="preserve">iConstruction-CAM 
BHP
</t>
    </r>
    <r>
      <rPr>
        <b/>
        <sz val="10"/>
        <color rgb="FFFF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</si>
  <si>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Kamera budowlana do automatycznego wykrywana braku założonych kasków na głowach pracowników.
</t>
    </r>
    <r>
      <rPr>
        <sz val="10"/>
        <rFont val="Verdana"/>
        <family val="2"/>
        <charset val="238"/>
      </rPr>
      <t xml:space="preserve">Kamera samodzielnie wykrywa postać człowieka który nie ma założonego na głowę kasku ochronnego. Wykonuje automatycznie zdjęcia oraz natychmiast informuje za pomocą aplikacji, komunikatu SMS lub wiadomości e-mail o zaistniałej sytuacji. Użytkownik poprzez aplikację otrzyma zdjęcie oraz jednym przyciskiem ma możliwość przeglądania nagrania wideo z danego zdarzenia.
</t>
    </r>
    <r>
      <rPr>
        <b/>
        <sz val="10"/>
        <rFont val="Verdana"/>
        <family val="2"/>
        <charset val="238"/>
      </rPr>
      <t xml:space="preserve">
Kluczowe funkcje:
</t>
    </r>
    <r>
      <rPr>
        <sz val="10"/>
        <rFont val="Verdana"/>
        <family val="2"/>
        <charset val="238"/>
      </rPr>
      <t xml:space="preserve">* Wykrywanie braku kasku na głowach pracowników, 
* Dźwiękowy, automatyczny komunikat ostrzegawczy o braku kasku
* Zdalny podgląd na żywo 4G/LTE i powiadomienia w aplikacji
* Mobilna, stalowa konstrukcja IP66
* Ciągły zapis wideo na 14 lub 28 dni wstecz
</t>
    </r>
    <r>
      <rPr>
        <b/>
        <sz val="10"/>
        <rFont val="Verdana"/>
        <family val="2"/>
        <charset val="238"/>
      </rPr>
      <t xml:space="preserve">Przeznaczona dla:
</t>
    </r>
    <r>
      <rPr>
        <sz val="10"/>
        <rFont val="Verdana"/>
        <family val="2"/>
        <charset val="238"/>
      </rPr>
      <t xml:space="preserve">* Firm budowlanych
* Generalnych wykonawców budowlanych
* BHP i inspektorów. Firm remontowych
* Firm transportowych przy załadunkach
* Bezpieczeństwo pracy. Magazyny, transport, przeładunek, porty komunikacyjne itd.
* Zlikwiduje kary za nieprzestrzeganie przepisów BHP/OHS.
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</si>
  <si>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 
Transmisja na żywo przez 4G/LTE, gniazdo 1x SIM, zasilanie 230V AC, awaryjne podtrzymanie zasilania na 4h, zapis wideo na 14 dni wstecz (opcja 28 dni), informowanie na SMS, mail, powiadomienia typu Push w aplikacji, automatyczne ostrzeżenia audio o braku kasku, gniazdo szybkiego montażu na słupie lub ścianie, Wi-Fi, wbudowana ładowarka akumulatora, stalowa zewnętrzna konstrukcja IP66. Wyjście przekaźnikowe NO zezwalające np. na wejście pracownika na teren.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4Mpix 2680x1520p, Dzień/Noc, czułość: 0,001 Lux/F1.2 (kolor), 0,0003 Lux/F1.2 (B/W), oświetlacz IR na 30m, h.265+, WDR 140dB, ROIx4, Defog, funkcje inteligentnej analizy obrazu (IVS): przekroczenie wirtualnej linii, wtargnięcie i detekcja intruza, detekcja twarzy oraz pojawienie się / zniknięcie obiektu. Detekcja braku kasku na głowie z odległości 30—40m. Liczenie osób, wykonywanie zdjęcia twarzy, detekcja parametrów człowieka takich jak: wiek, płeć, kolor ubrania, nakrycie głowy, wzrost.
</t>
    </r>
    <r>
      <rPr>
        <b/>
        <sz val="10"/>
        <rFont val="Verdana"/>
        <family val="2"/>
        <charset val="238"/>
      </rPr>
      <t xml:space="preserve">Czas pracy na samym akumulatorze: </t>
    </r>
    <r>
      <rPr>
        <sz val="10"/>
        <rFont val="Verdana"/>
        <family val="2"/>
        <charset val="238"/>
      </rPr>
      <t xml:space="preserve">do 4h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BHP, anteny, gniazdo szybkiego montażu GE-Mobile IIx 1 szt., pamięć SD128GB – wewnętrzna rejestracja wideo na 14 dni, akcesoria montażowe x1 szt.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dodatkowe boczne kamery, karta LTE simCAM z SMS, zapis wideo do 28 dni, skrzynia iCAM-BOX, statyw magnetyczny na dach samochodu iCAM-Magnetic STAND, iCAM-TOWER – Wieża mobilna 4—5m, zasilanie solarne.
</t>
    </r>
  </si>
  <si>
    <r>
      <rPr>
        <b/>
        <sz val="10"/>
        <rFont val="Verdana"/>
        <family val="2"/>
        <charset val="238"/>
      </rPr>
      <t xml:space="preserve">Mobilny system LTE do zdalnej wideo obserwacji placów budowy i postępów prac budowlanych – </t>
    </r>
    <r>
      <rPr>
        <sz val="10"/>
        <rFont val="Verdana"/>
        <family val="2"/>
        <charset val="238"/>
      </rPr>
      <t xml:space="preserve">z obrotową kamerą PTZ o dużym zoomie optycznym x25 i zasięgu 200m dookoła
</t>
    </r>
    <r>
      <rPr>
        <b/>
        <sz val="10"/>
        <rFont val="Verdana"/>
        <family val="2"/>
        <charset val="238"/>
      </rPr>
      <t xml:space="preserve">
Kluczowe funkcje:
</t>
    </r>
    <r>
      <rPr>
        <sz val="10"/>
        <rFont val="Verdana"/>
        <family val="2"/>
        <charset val="238"/>
      </rPr>
      <t xml:space="preserve">* jak w iConstruction-CAM BACK
* Kamera – TAK (obrotowa z zoom x25, IR 100m)
* Zapis wideo na 14 dni
</t>
    </r>
  </si>
  <si>
    <r>
      <rPr>
        <b/>
        <sz val="10"/>
        <rFont val="Verdana"/>
        <family val="2"/>
        <charset val="238"/>
      </rPr>
      <t xml:space="preserve">Parametry techniczne: </t>
    </r>
    <r>
      <rPr>
        <sz val="10"/>
        <rFont val="Verdana"/>
        <family val="2"/>
        <charset val="238"/>
      </rPr>
      <t xml:space="preserve">Transmisja na żywo przez 4G/LTE, gniazdo 1x SIM, zasilanie 230V AC, awaryjne podtrzymanie zasilania na 4h, zapis wideo na 14 dni wstecz, powiadomienia alarmowe na mail i telefon w aplikacji, gniazdo szybkiego montażu na słupie lub ścianie, wbudowana ładowarka akumulatora, stalowa zewnętrzna konstrukcja IP66. 
</t>
    </r>
    <r>
      <rPr>
        <b/>
        <sz val="10"/>
        <rFont val="Verdana"/>
        <family val="2"/>
        <charset val="238"/>
      </rPr>
      <t xml:space="preserve">Parametry kamery: </t>
    </r>
    <r>
      <rPr>
        <sz val="10"/>
        <rFont val="Verdana"/>
        <family val="2"/>
        <charset val="238"/>
      </rPr>
      <t xml:space="preserve">2Mpix 1080p, Dzień/Noc, czułość: 0,005 Lux/F1,6 (kolor), 0,0005 Lux/F1,6 (B/W), zoom optyczny x25, oświetlacz IR na 100m, h.265+, obiektyw: 4,8~120mm, AWB, AGC, ATW, BLC, HLC, EIS, 2D/3D DNR, WDR 120dB, RoI, Defog, funkcje inteligentnej analizy obrazu (IVS): Auto Tracking, alarmy po przekroczeniu wirtualnej linii, wtargnięcie i detekcja intruza, detekcja twarzy oraz pojawienia się / zniknięcia obiektu.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zdarzeń: z odległości 1613m, obserwacja: 646m, rozpoznanie: 323m, identyfikacja: 161m.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BACK, kamera PTZ x1, pamięć SD128GB – wewnętrzna rejestracja wideo na 14 dni, anteny, gniazdo szybkiego montażu GE-Mobile II x1 szt., akcesoria montażowe x1 szt. 
</t>
    </r>
  </si>
  <si>
    <r>
      <rPr>
        <b/>
        <sz val="10"/>
        <color rgb="FF000000"/>
        <rFont val="Verdana"/>
        <family val="2"/>
        <charset val="238"/>
      </rPr>
      <t xml:space="preserve">iConstructionCAM Triplex DOME-2M
</t>
    </r>
    <r>
      <rPr>
        <sz val="10"/>
        <color rgb="FF000000"/>
        <rFont val="Verdana"/>
        <family val="2"/>
        <charset val="238"/>
      </rPr>
      <t>(z 3 kamerami stałopozycyjnymi FullHD)</t>
    </r>
  </si>
  <si>
    <r>
      <rPr>
        <b/>
        <sz val="10"/>
        <rFont val="Verdana"/>
        <family val="2"/>
        <charset val="238"/>
      </rPr>
      <t>Parametry techniczne</t>
    </r>
    <r>
      <rPr>
        <sz val="10"/>
        <rFont val="Verdana"/>
        <family val="2"/>
        <charset val="238"/>
      </rPr>
      <t xml:space="preserve">: Transmisja na żywo przez 4G/LTE, gniazdo 1x SIM, zasilanie 230V AC, awaryjne podtrzymanie zasilania na 4h, zapis wideo na 14 dni wstecz, powiadomienia alarmowe na mail i telefon w aplikacji, gniazdo szybkiego montażu na słupie lub ścianie, wbudowana ładowarka akumulatora, stalowa zewnętrzna konstrukcja IP66.  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3x 2Mpix 1080p FHD, Dzień/Noc, czułość: 0,01 Lux (kolor), 0 Lux (B/W IR), oświetlacz IR na 30m, h.265+, obiektyw: 2,8mm, kąt obserwacji 3x 100°,  AWB, AGC, BLC, 3D DNR, WDR 120dB, ROI, wykrycie ruchu. Alarmy po przekroczeniu wirtualnej linii, wtargnięcie i detekcja intruza, detekcja twarzy oraz pojawienia się / zniknięcia obiektu.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BACK, kamera Hikvision x3 szt., pamięć SD128GB – wewnętrzna rejestracja wideo na 14 dni x3 szt., anteny, gniazdo szybkiego montażu GE-Mobile II x1 szt., akcesoria montażowe x1 szt.</t>
    </r>
  </si>
  <si>
    <r>
      <rPr>
        <b/>
        <sz val="10"/>
        <color rgb="FF000000"/>
        <rFont val="Verdana"/>
        <family val="2"/>
        <charset val="238"/>
      </rPr>
      <t xml:space="preserve">iConstruction-CAM X25 Duplex DOME-2M
</t>
    </r>
    <r>
      <rPr>
        <b/>
        <sz val="10"/>
        <color rgb="FFFF0000"/>
        <rFont val="Verdana"/>
        <family val="2"/>
        <charset val="238"/>
      </rPr>
      <t xml:space="preserve">nowa wersja x25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FF0000"/>
        <rFont val="Verdana"/>
        <family val="2"/>
        <charset val="238"/>
      </rPr>
      <t>TOP</t>
    </r>
    <r>
      <rPr>
        <sz val="10"/>
        <color rgb="FF000000"/>
        <rFont val="Verdana"/>
        <family val="2"/>
        <charset val="238"/>
      </rPr>
      <t xml:space="preserve"> - Produkt bardzo popularny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</si>
  <si>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Transmisja na żywo przez 4G/LTE, gniazdo 1x SIM, zasilanie 230V AC, awaryjne podtrzymanie zasilania na 4h, zapis wideo na 14 dni wstecz, powiadomienia alarmowe na mail i telefon w aplikacji, gniazdo szybkiego montażu na słupie lub ścianie, wbudowana ładowarka akumulatora, stalowa zewnętrzna konstrukcja IP66.   
</t>
    </r>
    <r>
      <rPr>
        <b/>
        <sz val="10"/>
        <rFont val="Verdana"/>
        <family val="2"/>
        <charset val="238"/>
      </rPr>
      <t>Parametry kamery PTZ</t>
    </r>
    <r>
      <rPr>
        <sz val="10"/>
        <rFont val="Verdana"/>
        <family val="2"/>
        <charset val="238"/>
      </rPr>
      <t xml:space="preserve">: 2Mpix 1080p, Dzień/Noc, czułość: 0,005 Lux/F1,6 (kolor), 0,0005 Lux/F1,6 (B/W), zoom optyczny x25, oświetlacz IR na 100m, h.265+, obiektyw: 4,8~120mm, AWB, AGC, ATW, BLC, HLC, EIS, 2D/3D DNR, WDR 120dB, RoI, Defog, funkcje inteligentnej analizy obrazu (IVS): Auto Tracking, alarmy po przekroczeniu wirtualnej linii, wtargnięcie i detekcja intruza, detekcja twarzy oraz pojawienia się / zniknięcia obiektu.
</t>
    </r>
    <r>
      <rPr>
        <b/>
        <sz val="10"/>
        <rFont val="Verdana"/>
        <family val="2"/>
        <charset val="238"/>
      </rPr>
      <t>Parametry kamer stałopozycyjnych:</t>
    </r>
    <r>
      <rPr>
        <sz val="10"/>
        <rFont val="Verdana"/>
        <family val="2"/>
        <charset val="238"/>
      </rPr>
      <t xml:space="preserve"> 2x 2Mpix 1080p FHD, Dzień/Noc, czułość:  0,01 Lux (kolor), 0 Lux (B/W IR), oświetlacz IR na 30m, h.265+, obiektyw: 2,8mm , kąt obserwacji 2x 100°,  AWB, AGC, BLC, 3D DNR, WDR 120dB, ROI, wykrycie ruchu. Alarmy po przekroczeniu wirtualnej linii, wtargnięcie i detekcja intruza, detekcja twarzy oraz pojawienia się / zniknięcia obiektu.
</t>
    </r>
    <r>
      <rPr>
        <b/>
        <sz val="10"/>
        <rFont val="Verdana"/>
        <family val="2"/>
        <charset val="238"/>
      </rPr>
      <t xml:space="preserve">Czas pracy na samym akumulatorze: </t>
    </r>
    <r>
      <rPr>
        <sz val="10"/>
        <rFont val="Verdana"/>
        <family val="2"/>
        <charset val="238"/>
      </rPr>
      <t xml:space="preserve">do 4h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iConstruction-CAM BACK , kamera PTZ x1 szt., kamera stałopozycyjna x2 szt., pamięć SD128GB – wewnętrzna rejestracja wideo na 14 dni x3 szt., anteny, gniazdo szybkiego montażu GE-Mobile II x1 szt., akcesoria montażowe x1 szt.</t>
    </r>
  </si>
  <si>
    <r>
      <rPr>
        <b/>
        <sz val="10"/>
        <color rgb="FF000000"/>
        <rFont val="Verdana"/>
        <family val="2"/>
        <charset val="238"/>
      </rPr>
      <t xml:space="preserve">iConstruction-CAM 
TRUCK II
</t>
    </r>
    <r>
      <rPr>
        <sz val="10"/>
        <color rgb="FF000000"/>
        <rFont val="Verdana"/>
        <family val="2"/>
        <charset val="238"/>
      </rPr>
      <t xml:space="preserve">(do pojazdów budowlanych)
</t>
    </r>
  </si>
  <si>
    <t>Podstawa magnetyczna do kamery 
iConstructionCAM-TRUCK II</t>
  </si>
  <si>
    <t xml:space="preserve">Niezwykle mocne mocowanie magnetyczne. Umożliwia szybki montaż kamer do każdej stalowej powierzchni np. do kontenera, na dach pojazdu, na hak dźwigu. 
</t>
  </si>
  <si>
    <r>
      <rPr>
        <b/>
        <sz val="10"/>
        <color rgb="FF000000"/>
        <rFont val="Verdana"/>
        <family val="2"/>
        <charset val="238"/>
      </rPr>
      <t xml:space="preserve">iConstruction-CAM 
TimeLapse 4M
</t>
    </r>
    <r>
      <rPr>
        <sz val="10"/>
        <color rgb="FF000000"/>
        <rFont val="Verdana"/>
        <family val="2"/>
        <charset val="238"/>
      </rPr>
      <t xml:space="preserve">(z kamerą specjalną o rozdzielczości 2k)
</t>
    </r>
  </si>
  <si>
    <r>
      <rPr>
        <b/>
        <sz val="10"/>
        <color rgb="FF000000"/>
        <rFont val="Verdana"/>
        <family val="2"/>
        <charset val="238"/>
      </rPr>
      <t>Parametry techniczne:</t>
    </r>
    <r>
      <rPr>
        <sz val="10"/>
        <color rgb="FF000000"/>
        <rFont val="Verdana"/>
        <family val="2"/>
        <charset val="238"/>
      </rPr>
      <t xml:space="preserve"> Transmisja 4G/LTE, Wi-Fi, gniazdo 1x SIM, 1x port LAN z PoE+, zasilanie 230V AC, awaryjne podtrzymanie zasilania na 4h, gniazdo szybkiego montażu na słupie lub ścianie, wbudowana automatyczna ładowarka akumulatora – TAK, zewnętrzny IP66, funkcja TimeLapse z regulacją wykonywania zdjęć co 1—5000s.
</t>
    </r>
    <r>
      <rPr>
        <b/>
        <sz val="10"/>
        <color rgb="FF000000"/>
        <rFont val="Verdana"/>
        <family val="2"/>
        <charset val="238"/>
      </rPr>
      <t xml:space="preserve">Parametry kamery: </t>
    </r>
    <r>
      <rPr>
        <sz val="10"/>
        <color rgb="FF000000"/>
        <rFont val="Verdana"/>
        <family val="2"/>
        <charset val="238"/>
      </rPr>
      <t>4Mpix, 2688x1520 pikseli, kąt obserwacji regulowany zdalnie 105°—34°, Dzień/Noc, czułość:  0,03Lux/F1,4 Lux (kolor),</t>
    </r>
    <r>
      <rPr>
        <sz val="10"/>
        <rFont val="Verdana"/>
        <family val="2"/>
        <charset val="238"/>
      </rPr>
      <t xml:space="preserve"> 0 Lux/F1,4 (IR wł.) Lux (B/W), </t>
    </r>
    <r>
      <rPr>
        <sz val="10"/>
        <color rgb="FF000000"/>
        <rFont val="Verdana"/>
        <family val="2"/>
        <charset val="238"/>
      </rPr>
      <t>motozoom x4, oświetlacz IR na 50m, h.264</t>
    </r>
    <r>
      <rPr>
        <sz val="10"/>
        <rFont val="Verdana"/>
        <family val="2"/>
        <charset val="238"/>
      </rPr>
      <t xml:space="preserve">, h.265, h.265+, </t>
    </r>
    <r>
      <rPr>
        <sz val="10"/>
        <color rgb="FF000000"/>
        <rFont val="Verdana"/>
        <family val="2"/>
        <charset val="238"/>
      </rPr>
      <t xml:space="preserve">obiektyw: 2,7~13mm (motozoom, autofocus).
</t>
    </r>
    <r>
      <rPr>
        <b/>
        <sz val="10"/>
        <rFont val="Verdana"/>
        <family val="2"/>
        <charset val="238"/>
      </rPr>
      <t>Zasięg obserwacji:</t>
    </r>
    <r>
      <rPr>
        <sz val="10"/>
        <rFont val="Verdana"/>
        <family val="2"/>
        <charset val="238"/>
      </rPr>
      <t xml:space="preserve"> Wykrywanie zdarzeń z odległości 208m, obserwacja: 83m, rozpoznanie: 41m, identyfikacja: 20m.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iConstruction-CAM BACK, kamera TimeLapse 4Mpix x1, pamięć SD128GB – wewnętrzna rejestracja wideo i zdjęć, anteny, gniazdo szybkiego montażu GE-Mobile II x1 szt., akcesoria montażowe x1 szt.</t>
    </r>
  </si>
  <si>
    <r>
      <rPr>
        <b/>
        <sz val="10"/>
        <color rgb="FF000000"/>
        <rFont val="Verdana"/>
        <family val="2"/>
        <charset val="238"/>
      </rPr>
      <t xml:space="preserve">iConstruction-CAM 
TimeLapse 8M
</t>
    </r>
    <r>
      <rPr>
        <sz val="10"/>
        <color rgb="FF000000"/>
        <rFont val="Verdana"/>
        <family val="2"/>
        <charset val="238"/>
      </rPr>
      <t xml:space="preserve">(z kamerą specjalną o rozdzielczości 4k 8Mpix)
</t>
    </r>
    <r>
      <rPr>
        <b/>
        <sz val="10"/>
        <color rgb="FFFF0000"/>
        <rFont val="Verdana"/>
        <family val="2"/>
        <charset val="238"/>
      </rPr>
      <t xml:space="preserve">
TOP</t>
    </r>
    <r>
      <rPr>
        <sz val="10"/>
        <color rgb="FF000000"/>
        <rFont val="Verdana"/>
        <family val="2"/>
        <charset val="238"/>
      </rPr>
      <t xml:space="preserve"> – Produkt bardzo popularny</t>
    </r>
  </si>
  <si>
    <r>
      <rPr>
        <b/>
        <sz val="10"/>
        <color rgb="FF000000"/>
        <rFont val="Verdana"/>
        <family val="2"/>
        <charset val="238"/>
      </rPr>
      <t>Parametry techniczne:</t>
    </r>
    <r>
      <rPr>
        <sz val="10"/>
        <color rgb="FF000000"/>
        <rFont val="Verdana"/>
        <family val="2"/>
        <charset val="238"/>
      </rPr>
      <t xml:space="preserve"> Transmisja 4G/LTE, Wi-Fi, gniazdo 1x SIM, 1x port LAN z PoE+, zasilanie 230V AC, awaryjne podtrzymanie zasilania na 4h, gniazdo szybkiego montażu na słupie lub ścianie, wbudowana automatyczna ładowarka akumulatora – TAK, zewnętrzny IP66, funkcja TimeLapse z regulacją wykonywania zdjęć co 1—5000s.
</t>
    </r>
    <r>
      <rPr>
        <b/>
        <sz val="10"/>
        <color rgb="FF000000"/>
        <rFont val="Verdana"/>
        <family val="2"/>
        <charset val="238"/>
      </rPr>
      <t xml:space="preserve">Parametry kamery: </t>
    </r>
    <r>
      <rPr>
        <sz val="10"/>
        <color rgb="FF000000"/>
        <rFont val="Verdana"/>
        <family val="2"/>
        <charset val="238"/>
      </rPr>
      <t xml:space="preserve">8Mpix, 3840x2160 pikseli, kąt obserwacji regulowany zdalnie 105°—34°, Dzień/Noc, czułość:  </t>
    </r>
    <r>
      <rPr>
        <sz val="10"/>
        <rFont val="Verdana"/>
        <family val="2"/>
        <charset val="238"/>
      </rPr>
      <t xml:space="preserve">0,03Lux/F1,4 Lux (kolor), 0 Lux/F1,4 (IR wł.) Lux (B/W), </t>
    </r>
    <r>
      <rPr>
        <sz val="10"/>
        <color rgb="FF000000"/>
        <rFont val="Verdana"/>
        <family val="2"/>
        <charset val="238"/>
      </rPr>
      <t>motozoom x4, oświetlacz IR na 50m, h.</t>
    </r>
    <r>
      <rPr>
        <sz val="10"/>
        <rFont val="Verdana"/>
        <family val="2"/>
        <charset val="238"/>
      </rPr>
      <t xml:space="preserve">264, h.265, h.265+, </t>
    </r>
    <r>
      <rPr>
        <sz val="10"/>
        <color rgb="FF000000"/>
        <rFont val="Verdana"/>
        <family val="2"/>
        <charset val="238"/>
      </rPr>
      <t xml:space="preserve">obiektyw: 2,7~12mm (motozoom, autofocus).
</t>
    </r>
    <r>
      <rPr>
        <b/>
        <sz val="10"/>
        <rFont val="Verdana"/>
        <family val="2"/>
        <charset val="238"/>
      </rPr>
      <t>Zasięg obserwacji:</t>
    </r>
    <r>
      <rPr>
        <sz val="10"/>
        <rFont val="Verdana"/>
        <family val="2"/>
        <charset val="238"/>
      </rPr>
      <t xml:space="preserve"> Wykrywanie zdarzeń z odległości 228m, obserwacja: 91m, rozpoznanie: 46m, identyfikacja: 23m.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iConstruction-CAM BACK, kamera TimeLapse 8Mpix x1, pamięć SD128GB – wewnętrzna rejestracja wideo i zdjęć, anteny, gniazdo szybkiego montażu GE-Mobile II x1 szt., akcesoria montażowe x1 szt.</t>
    </r>
  </si>
  <si>
    <r>
      <rPr>
        <b/>
        <sz val="10"/>
        <color rgb="FF000000"/>
        <rFont val="Verdana"/>
        <family val="2"/>
        <charset val="238"/>
      </rPr>
      <t xml:space="preserve">iConstruction-CAM 
TimeLapse 12M
</t>
    </r>
    <r>
      <rPr>
        <sz val="10"/>
        <color rgb="FF000000"/>
        <rFont val="Verdana"/>
        <family val="2"/>
        <charset val="238"/>
      </rPr>
      <t xml:space="preserve">(z kamerą specjalną o rozdzielczości 12Mpix)
</t>
    </r>
  </si>
  <si>
    <r>
      <rPr>
        <b/>
        <sz val="10"/>
        <rFont val="Verdana"/>
        <family val="2"/>
        <charset val="238"/>
      </rPr>
      <t xml:space="preserve">Kamera budowlana 4G/LTE do zdalnej wideo obserwacji placów budowy i nagrywania filmów poklatkowych TIME-LAPSE 12Mpix 
</t>
    </r>
    <r>
      <rPr>
        <sz val="10"/>
        <rFont val="Verdana"/>
        <family val="2"/>
        <charset val="238"/>
      </rPr>
      <t xml:space="preserve">Przeznaczony do nagrywania materiałów poklatkowych w celu późniejszego odtworzenia prac np. w przyspieszonym tempie (365 dni w 2 minuty). Kamera umożliwia także zdalną obserwację placów budowy w trybie online przez Internet.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4G/LTE – TAK (1x SIM)
* Akumulator – TAK (4h)
* Automatyczne ładowanie akumulatora z 230V – TAK 
* Mobilność i szybki montaż wsuwany – TAK
* Kamera 12Mpix TimeLapse – TAK</t>
    </r>
  </si>
  <si>
    <t>Opcje rozszerzające funkcjonalność</t>
  </si>
  <si>
    <r>
      <rPr>
        <b/>
        <sz val="10"/>
        <color rgb="FF000000"/>
        <rFont val="Verdana"/>
        <family val="2"/>
        <charset val="238"/>
      </rPr>
      <t xml:space="preserve">iCAM-Adapter
</t>
    </r>
    <r>
      <rPr>
        <b/>
        <sz val="10"/>
        <color rgb="FF808080"/>
        <rFont val="Verdana"/>
        <family val="2"/>
        <charset val="238"/>
      </rPr>
      <t>Nr opcji 00 64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</si>
  <si>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>* iConstruction-CAM
* iCAM-MobileHD II
* iCAM-PowerHD
* iCAM-MiniHD II</t>
    </r>
  </si>
  <si>
    <r>
      <rPr>
        <b/>
        <sz val="10"/>
        <color rgb="FF000000"/>
        <rFont val="Verdana"/>
        <family val="2"/>
        <charset val="238"/>
      </rPr>
      <t xml:space="preserve">Adapter montażowy do kamer dowolnej firmy np.: Bosch, Novus, Axis, UNV, Avigilon, itd.
</t>
    </r>
    <r>
      <rPr>
        <sz val="10"/>
        <color rgb="FF000000"/>
        <rFont val="Verdana"/>
        <family val="2"/>
        <charset val="238"/>
      </rPr>
      <t xml:space="preserve">Adapter do montażu kamer IP PTZ z wiszącym mocowaniem rurowym. Zestaw zawiera adapter umożliwiający zamocowanie kamer PTZ różnych marek. O szczegóły i kompatybilność pytaj dział techniczny CAMSAT. 
</t>
    </r>
  </si>
  <si>
    <t>Wycena indywidualna
 Zależy od modelu i marki kamery</t>
  </si>
  <si>
    <r>
      <rPr>
        <b/>
        <sz val="10"/>
        <color rgb="FF000000"/>
        <rFont val="Verdana"/>
        <family val="2"/>
        <charset val="238"/>
      </rPr>
      <t xml:space="preserve">iMount-Triplex
</t>
    </r>
    <r>
      <rPr>
        <b/>
        <sz val="10"/>
        <color rgb="FF808080"/>
        <rFont val="Verdana"/>
        <family val="2"/>
        <charset val="238"/>
      </rPr>
      <t xml:space="preserve">Nr opcji 00 60
</t>
    </r>
  </si>
  <si>
    <r>
      <rPr>
        <b/>
        <sz val="10"/>
        <color rgb="FF000000"/>
        <rFont val="Verdana"/>
        <family val="2"/>
        <charset val="238"/>
      </rPr>
      <t xml:space="preserve">Adapter montażowy do 3 kamer stałopozycyjnych
</t>
    </r>
    <r>
      <rPr>
        <sz val="10"/>
        <color rgb="FF000000"/>
        <rFont val="Verdana"/>
        <family val="2"/>
        <charset val="238"/>
      </rPr>
      <t xml:space="preserve">Adapter umożliwia montaż 3 kamer stałopozycyjnych na urządzeniach z serii iCAM. O szczegóły i kompatybilność pytaj dział techniczny CAMSAT. 
</t>
    </r>
  </si>
  <si>
    <r>
      <rPr>
        <b/>
        <sz val="10"/>
        <color rgb="FF000000"/>
        <rFont val="Verdana"/>
        <family val="2"/>
        <charset val="238"/>
      </rPr>
      <t xml:space="preserve">iMount-Duplex
</t>
    </r>
    <r>
      <rPr>
        <b/>
        <sz val="10"/>
        <color rgb="FF808080"/>
        <rFont val="Verdana"/>
        <family val="2"/>
        <charset val="238"/>
      </rPr>
      <t xml:space="preserve">Nr opcji 00 61
</t>
    </r>
  </si>
  <si>
    <r>
      <rPr>
        <b/>
        <sz val="10"/>
        <color rgb="FF000000"/>
        <rFont val="Verdana"/>
        <family val="2"/>
        <charset val="238"/>
      </rPr>
      <t xml:space="preserve">Adapter montażowy do 1 kamery PTZ i 2 kamer stałopozycyjnych
</t>
    </r>
    <r>
      <rPr>
        <sz val="10"/>
        <color rgb="FF000000"/>
        <rFont val="Verdana"/>
        <family val="2"/>
        <charset val="238"/>
      </rPr>
      <t xml:space="preserve">Adapter umożliwia montaż 1 kamery PTZ i 2 kamer stałopozycyjnych na urządzeniach z serii iCAM. O szczegóły i kompatybilność pytaj dział techniczny CAMSAT. 
</t>
    </r>
  </si>
  <si>
    <r>
      <rPr>
        <b/>
        <sz val="10"/>
        <color rgb="FF000000"/>
        <rFont val="Verdana"/>
        <family val="2"/>
        <charset val="238"/>
      </rPr>
      <t xml:space="preserve">Lock
</t>
    </r>
    <r>
      <rPr>
        <b/>
        <sz val="10"/>
        <color rgb="FF808080"/>
        <rFont val="Verdana"/>
        <family val="2"/>
        <charset val="238"/>
      </rPr>
      <t>Nr opcji 00 31</t>
    </r>
  </si>
  <si>
    <t xml:space="preserve">Zamek, kłódka do zabezpieczenia kamery przed niepowołanym demontażem
</t>
  </si>
  <si>
    <r>
      <rPr>
        <b/>
        <sz val="10"/>
        <color rgb="FF000000"/>
        <rFont val="Verdana"/>
        <family val="2"/>
        <charset val="238"/>
      </rPr>
      <t xml:space="preserve">Wi-Fi
</t>
    </r>
    <r>
      <rPr>
        <b/>
        <sz val="10"/>
        <color rgb="FF808080"/>
        <rFont val="Verdana"/>
        <family val="2"/>
        <charset val="238"/>
      </rPr>
      <t>Nr opcji 00 24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</si>
  <si>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>* iConstruction-CAM
* iCAM-PowerHD</t>
    </r>
  </si>
  <si>
    <r>
      <rPr>
        <b/>
        <sz val="10"/>
        <color rgb="FF000000"/>
        <rFont val="Verdana"/>
        <family val="2"/>
        <charset val="238"/>
      </rPr>
      <t xml:space="preserve">Wi-Fi o zasięgu 50m pracujące w pasmie 2,4GHz do systemów iCAM i iConstruction
</t>
    </r>
    <r>
      <rPr>
        <sz val="10"/>
        <color rgb="FF000000"/>
        <rFont val="Verdana"/>
        <family val="2"/>
        <charset val="238"/>
      </rPr>
      <t xml:space="preserve">Transmisja bezprzewodowa Wi-Fi do bezprzewodowej konfiguracji systemu. Umożliwia: podgląd, sterowanie, przeglądanie i ściąganie archiwum oraz zarządzanie systemem.
</t>
    </r>
  </si>
  <si>
    <t>Akcesoria do kamer mobilnych</t>
  </si>
  <si>
    <r>
      <rPr>
        <b/>
        <sz val="10"/>
        <color rgb="FF000000"/>
        <rFont val="Verdana"/>
        <family val="2"/>
        <charset val="238"/>
      </rPr>
      <t xml:space="preserve">iCAM-BOX
</t>
    </r>
    <r>
      <rPr>
        <b/>
        <sz val="10"/>
        <color rgb="FF808080"/>
        <rFont val="Verdana"/>
        <family val="2"/>
        <charset val="238"/>
      </rPr>
      <t xml:space="preserve">Nr opcji 00 48
</t>
    </r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</si>
  <si>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>* iConstruction-CAM
* iCAM-MobileHD II
* iCAM-PowerHD
* iCAM-MiniHD II</t>
    </r>
  </si>
  <si>
    <r>
      <rPr>
        <b/>
        <sz val="10"/>
        <color rgb="FF000000"/>
        <rFont val="Verdana"/>
        <family val="2"/>
        <charset val="238"/>
      </rPr>
      <t xml:space="preserve">Mocna skrzynia transportowa do systemów mobilnych: iCAM i iConstruction-CAM z wypełnieniem z pianki.
Umożliwia bezpieczny transport i przechowywanie kamer mobilnych.
</t>
    </r>
    <r>
      <rPr>
        <sz val="10"/>
        <rFont val="Verdana"/>
        <family val="2"/>
        <charset val="238"/>
      </rPr>
      <t xml:space="preserve">Wymiary: 60x50x35 [cm]
Inne wymiary dostępne na zamówienie.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</si>
  <si>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 xml:space="preserve">Gniazdo GE-Mobile II
</t>
    </r>
    <r>
      <rPr>
        <b/>
        <sz val="10"/>
        <color rgb="FF808080"/>
        <rFont val="Verdana"/>
        <family val="2"/>
        <charset val="238"/>
      </rPr>
      <t xml:space="preserve">Nr opcji 00 52
</t>
    </r>
  </si>
  <si>
    <r>
      <rPr>
        <b/>
        <sz val="10"/>
        <rFont val="Verdana"/>
        <family val="2"/>
        <charset val="238"/>
      </rPr>
      <t xml:space="preserve">Kompatybilne z:
</t>
    </r>
    <r>
      <rPr>
        <sz val="10"/>
        <rFont val="Verdana"/>
        <family val="2"/>
        <charset val="238"/>
      </rPr>
      <t>* iConstruction-CAM
* iCAM-MobileHD II
* iCAM-PowerHD
* iCAM-MiniHD II</t>
    </r>
  </si>
  <si>
    <r>
      <rPr>
        <b/>
        <sz val="10"/>
        <color rgb="FF000000"/>
        <rFont val="Verdana"/>
        <family val="2"/>
        <charset val="238"/>
      </rPr>
      <t xml:space="preserve">Uniwersalne gniazdo szybkozłącza montażowego kamer mobilnych iCAM i iConstruction-CAM. Możliwość przykręcenia do ściany lub przypięcia opaskami stalowymi do słupa 80-160 mm
</t>
    </r>
    <r>
      <rPr>
        <sz val="10"/>
        <color rgb="FF000000"/>
        <rFont val="Verdana"/>
        <family val="2"/>
        <charset val="238"/>
      </rPr>
      <t xml:space="preserve">Gniazdo szybkozłącza do zamontowania kamery mobilnej na słupie lub elewacji. Zamontowanie kilku takich gniazd w terenie miasta umożliwia bardzo szybkie przemieszczanie i montaż kamer w nowej lokalizacji.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</si>
  <si>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 xml:space="preserve">iCAM-TVRec
</t>
    </r>
    <r>
      <rPr>
        <b/>
        <sz val="10"/>
        <color rgb="FF808080"/>
        <rFont val="Verdana"/>
        <family val="2"/>
        <charset val="238"/>
      </rPr>
      <t>Nr opcji 00 26</t>
    </r>
  </si>
  <si>
    <r>
      <rPr>
        <b/>
        <sz val="10"/>
        <color rgb="FF000000"/>
        <rFont val="Verdana"/>
        <family val="2"/>
        <charset val="238"/>
      </rPr>
      <t xml:space="preserve">Internetowy odbiornik HDMI dla kamer iCAM
</t>
    </r>
    <r>
      <rPr>
        <sz val="10"/>
        <color rgb="FF000000"/>
        <rFont val="Verdana"/>
        <family val="2"/>
        <charset val="238"/>
      </rPr>
      <t xml:space="preserve">Odbiornik do podglądu obrazów z kamer iCAM lub iConstructionCAM na TV za pomocą sieci Internet. Dodatkowo umożliwia rejestrację obrazów wideo, sterowanie kamerami PTZ, podgląd online w HD i wiele innych opcji. 
W zestawie: iCAM-TVRec, zasilacz x1 szt.
</t>
    </r>
  </si>
  <si>
    <t xml:space="preserve">Wycena indywidualna
</t>
  </si>
  <si>
    <t xml:space="preserve">Cena detal netto </t>
  </si>
  <si>
    <t>iCAM-MobileHD II 
Kamery mobilne 4G/LTE doładowywane w nocy ze zmierzchowego oświetlenia drogowego</t>
  </si>
  <si>
    <t>Z akumulatorem litowym 28Ah oraz rejestracją wideo na 30 dni.
Przystosowana do ładowania ze zmierzchowego zasilania latarni drogowych 230V.</t>
  </si>
  <si>
    <t xml:space="preserve"> Bez kamery – jednostka główna do podłączenia dowolnej kamery IP</t>
  </si>
  <si>
    <t>1070c
1070d</t>
  </si>
  <si>
    <t>Modele</t>
  </si>
  <si>
    <r>
      <rPr>
        <b/>
        <sz val="10"/>
        <rFont val="Verdana"/>
        <family val="2"/>
        <charset val="238"/>
      </rPr>
      <t>Parametry wspólne:</t>
    </r>
    <r>
      <rPr>
        <sz val="10"/>
        <rFont val="Verdana"/>
        <family val="2"/>
        <charset val="238"/>
      </rPr>
      <t xml:space="preserve"> identyczne jak w iCAM-MobileHD II BACK MKII (1070).
</t>
    </r>
    <r>
      <rPr>
        <b/>
        <sz val="10"/>
        <rFont val="Verdana"/>
        <family val="2"/>
        <charset val="238"/>
      </rPr>
      <t xml:space="preserve">Parametry kamery obrotowej: </t>
    </r>
    <r>
      <rPr>
        <sz val="10"/>
        <rFont val="Verdana"/>
        <family val="2"/>
        <charset val="238"/>
      </rPr>
      <t xml:space="preserve">2Mpix 1080p, Dzień/Noc, czułość: 0,005 Lux/F1,6 (kolor), 0,0005 Lux/F1,6 (B/W), zoom optyczny x25 (200m), oświetlacz IR na 100m, h.265+, obiektyw: 4,8~120mm, AWB, AGC, ATW, BLC, HLC, EIS, 2D/3D DNR, WDR 120dB, RoI, usuwanie mgły, Auto Tracking, wykrycie przekroczenia wirtualnej linii, wtargnięcie i detekcja intruza, detekcja twarzy oraz pojawienie się / zniknięcie obiektu.
</t>
    </r>
    <r>
      <rPr>
        <b/>
        <sz val="10"/>
        <rFont val="Verdana"/>
        <family val="2"/>
        <charset val="238"/>
      </rPr>
      <t>Zasięg obserwacji:</t>
    </r>
    <r>
      <rPr>
        <sz val="10"/>
        <rFont val="Verdana"/>
        <family val="2"/>
        <charset val="238"/>
      </rPr>
      <t xml:space="preserve"> Wykrywanie zdarzeń: z odległości 1613m, obserwacja: 646m, rozpoznanie: 323m, identyfikacja: 161m.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iCAM-MobileHD II BACK, </t>
    </r>
    <r>
      <rPr>
        <sz val="10"/>
        <color rgb="FF000000"/>
        <rFont val="Verdana"/>
        <family val="2"/>
        <charset val="238"/>
      </rPr>
      <t>kamera PTZ</t>
    </r>
    <r>
      <rPr>
        <sz val="10"/>
        <rFont val="Verdana"/>
        <family val="2"/>
        <charset val="238"/>
      </rPr>
      <t xml:space="preserve"> x 1 szt., pamięć 1TB, anteny, gniazdo szybkiego montażu GE-Mobile II x 1 szt., akcesoria montażowe x 1 szt.
</t>
    </r>
  </si>
  <si>
    <r>
      <rPr>
        <b/>
        <sz val="10"/>
        <color rgb="FF000000"/>
        <rFont val="Verdana"/>
        <family val="2"/>
        <charset val="238"/>
      </rPr>
      <t xml:space="preserve">iCAM-MobileHD II
SPECIAL ANPR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</si>
  <si>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Mobilna kamera LTE, ładowana w nocy z latarni oświetleniowej i z wykrywaniem tablic rejestracyjnych.
Kluczowe funkcje:
</t>
    </r>
    <r>
      <rPr>
        <sz val="10"/>
        <rFont val="Verdana"/>
        <family val="2"/>
        <charset val="238"/>
      </rPr>
      <t>* jak w iCAM-MobileHD II BACK MKII
* Kamera – TAK (zapis 10 000 tablic rejestracyjnych, powiadomienia o poszukiwanym numerze na SMS, email, aplikację, kamera stała z zoom, IR 40m)</t>
    </r>
  </si>
  <si>
    <r>
      <rPr>
        <b/>
        <sz val="10"/>
        <rFont val="Verdana"/>
        <family val="2"/>
        <charset val="238"/>
      </rPr>
      <t xml:space="preserve">Parametry wspólne: </t>
    </r>
    <r>
      <rPr>
        <sz val="10"/>
        <rFont val="Verdana"/>
        <family val="2"/>
        <charset val="238"/>
      </rPr>
      <t xml:space="preserve"> identyczne jak w iCAM-MobileHD II BACK MKII (1070).
</t>
    </r>
    <r>
      <rPr>
        <b/>
        <sz val="10"/>
        <rFont val="Verdana"/>
        <family val="2"/>
        <charset val="238"/>
      </rPr>
      <t xml:space="preserve">Parametry kamery: </t>
    </r>
    <r>
      <rPr>
        <sz val="10"/>
        <rFont val="Verdana"/>
        <family val="2"/>
        <charset val="238"/>
      </rPr>
      <t xml:space="preserve">ANPR – detekcja i zapis tablic rejestracyjnych, czarna i biała lista numerów rejestracyjnych, natychmiastowe powiadomienia SMS/mail/aplikacji.
Wskaźnik przechwytywania tab. rej. &gt; 98%, dokładność rozpoznawania kierunku ruchu pojazdu &gt; 96%, wykrywanie braku tablicy rejestracyjnej, biała/czarna lista do 10 tysięcy pojazdów zapisana w kamerze, odczyt tablic rejestracyjnych motocykli. Bardzo szybki WDR 140db, przetwornik 1/1,8" 2MPix, kolor: 0,003Lux, zoom sterowany zdalnie 2,8~12 mm, kąt widzenia regulowany:
poziomo: 102°—39°, pionowo: 50°—22°. IR 40m, wykrycie przekroczenia wirtualnej linii, wtargnięcie i detekcja intruza, pojawienie się / zniknięcie obiektu.
</t>
    </r>
    <r>
      <rPr>
        <b/>
        <sz val="10"/>
        <rFont val="Verdana"/>
        <family val="2"/>
        <charset val="238"/>
      </rPr>
      <t xml:space="preserve">
W zestawie: </t>
    </r>
    <r>
      <rPr>
        <sz val="10"/>
        <rFont val="Verdana"/>
        <family val="2"/>
        <charset val="238"/>
      </rPr>
      <t>iCAM-MobileHD II BACK, kamera x 1 szt., pamięć 1TB, anteny, gniazdo szybkiego montażu GE-Mobile II x 1 szt., akcesoria montażowe x 1 szt.</t>
    </r>
  </si>
  <si>
    <r>
      <rPr>
        <b/>
        <sz val="14"/>
        <rFont val="Verdana"/>
        <family val="2"/>
        <charset val="238"/>
      </rPr>
      <t xml:space="preserve"> iCAM-MiniHD II
</t>
    </r>
    <r>
      <rPr>
        <b/>
        <sz val="10"/>
        <rFont val="Verdana"/>
        <family val="2"/>
        <charset val="238"/>
      </rPr>
      <t xml:space="preserve">
</t>
    </r>
    <r>
      <rPr>
        <b/>
        <sz val="12"/>
        <rFont val="Verdana"/>
        <family val="2"/>
        <charset val="238"/>
      </rPr>
      <t>Kamery mobilne 4G/LTE zasilane z 230V AC, z zapisem wideo na 14 dni oraz z awaryjnym podtrzymaniem zasilania do 6h.
Przeznaczone do szybkiego uruchomienia punktów wideo-monitorowania z dostępem do ciągłego zasilania lub zasilane z iCAM-Battery</t>
    </r>
  </si>
  <si>
    <r>
      <rPr>
        <b/>
        <sz val="10"/>
        <color rgb="FF000000"/>
        <rFont val="Verdana"/>
        <family val="2"/>
        <charset val="238"/>
      </rPr>
      <t xml:space="preserve">iCAM-MiniHD II
X25
</t>
    </r>
    <r>
      <rPr>
        <sz val="10"/>
        <color rgb="FF000000"/>
        <rFont val="Verdana"/>
        <family val="2"/>
        <charset val="238"/>
      </rPr>
      <t>(z kamerą PTZ)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</si>
  <si>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Identycznie jak w iCAM-MiniHD II BACK (1090).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2Mpix 1080p, Dzień/Noc, czułość: 0,005 Lux/F1,6 (kolor), 0,0005 Lux/F1,6 (B/W), zoom optyczny x25 (200m), oświetlacz IR na 100 m, h.265+, obiektyw: 4,8~120 mm, AWB, AGC, ATW, BLC, HLC, EIS, 2D/3D DNR, WDR 120dB, RoI, usuwanie mgły, Auto Tracking, wykrycie przekroczenia wirtualnej linii, wtargnięcie i detekcja intruza, detekcja twarzy oraz pojawienie się / zniknięcie obiektu. 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zdarzeń: z odległości 1613m, obserwacja: 646m, rozpoznanie: 323m, identyfikacja: 161m.
</t>
    </r>
    <r>
      <rPr>
        <b/>
        <sz val="10"/>
        <rFont val="Verdana"/>
        <family val="2"/>
        <charset val="238"/>
      </rPr>
      <t>Czas pracy na samym akumulatorze</t>
    </r>
    <r>
      <rPr>
        <sz val="10"/>
        <rFont val="Verdana"/>
        <family val="2"/>
        <charset val="238"/>
      </rPr>
      <t xml:space="preserve">: do 6h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 xml:space="preserve">iCAM-MiniHD II BACK, kamera PTZ  x1, pamięć SD128GB x 1 szt., anteny, gniazdo szybkiego montażu GE-Mobile II x 1 szt.,  akcesoria montażowe x 1 szt.
</t>
    </r>
  </si>
  <si>
    <r>
      <rPr>
        <b/>
        <sz val="10"/>
        <color rgb="FF000000"/>
        <rFont val="Verdana"/>
        <family val="2"/>
        <charset val="238"/>
      </rPr>
      <t xml:space="preserve">iCAM-MiniHD II X25 Duplex DOME-4M
</t>
    </r>
    <r>
      <rPr>
        <sz val="10"/>
        <color rgb="FF000000"/>
        <rFont val="Verdana"/>
        <family val="2"/>
        <charset val="238"/>
      </rPr>
      <t>(z kamerą PTZ oraz 2 stałymi 4Mpix)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</si>
  <si>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Identycznie jak w iCAM-MiniHD II BACK (1090).
</t>
    </r>
    <r>
      <rPr>
        <b/>
        <sz val="10"/>
        <rFont val="Verdana"/>
        <family val="2"/>
        <charset val="238"/>
      </rPr>
      <t>Parametry kamery PTZ</t>
    </r>
    <r>
      <rPr>
        <sz val="10"/>
        <rFont val="Verdana"/>
        <family val="2"/>
        <charset val="238"/>
      </rPr>
      <t xml:space="preserve">: 2Mpix 1080p, Dzień/Noc, czułość: 0,005 Lux (kolor), 0,001 Lux (B/W), zoom optyczny x25, oświetlacz IR na 100m, h.265+, obiektyw: 4,8~120mm, AWB, ATW, AGC, BLC, HLC, EIS, WDR 120 dB, 3D DNR, ROI, usuwanie mgły, funkcje inteligentnej analizy obrazu: przekroczenia wirtualnej linii, wtargnięcie i detekcja intruza, pojawienie się / zniknięcie obiektu.
</t>
    </r>
    <r>
      <rPr>
        <b/>
        <sz val="10"/>
        <rFont val="Verdana"/>
        <family val="2"/>
        <charset val="238"/>
      </rPr>
      <t>Parametry kamer stałopozycyjnych:</t>
    </r>
    <r>
      <rPr>
        <sz val="10"/>
        <rFont val="Verdana"/>
        <family val="2"/>
        <charset val="238"/>
      </rPr>
      <t xml:space="preserve"> 2x 4Mpix 2560x1440p, Dzień/Noc, czułość: 0,01 Lux (kolor), 0 Lux (B/W IR), oświetlacz IR na</t>
    </r>
    <r>
      <rPr>
        <sz val="10"/>
        <color rgb="FF000000"/>
        <rFont val="Verdana"/>
        <family val="2"/>
        <charset val="238"/>
      </rPr>
      <t xml:space="preserve"> 40m</t>
    </r>
    <r>
      <rPr>
        <sz val="10"/>
        <rFont val="Verdana"/>
        <family val="2"/>
        <charset val="238"/>
      </rPr>
      <t xml:space="preserve">, h.265+, AWB, AGC, BLC, 3D DNR, WDR 120dB, ROI, wykrycie ruchu, przekroczenia wirtualnej linii, wtargnięcie i detekcja intruza, pojawienie się / zniknięcie obiektu.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zdarzeń: z odległości 1613m, obserwacja: 646m, rozpoznanie: 323m, identyfikacja: 161m.
</t>
    </r>
    <r>
      <rPr>
        <b/>
        <sz val="10"/>
        <rFont val="Verdana"/>
        <family val="2"/>
        <charset val="238"/>
      </rPr>
      <t xml:space="preserve">Czas pracy na samym akumulatorze: </t>
    </r>
    <r>
      <rPr>
        <sz val="10"/>
        <rFont val="Verdana"/>
        <family val="2"/>
        <charset val="238"/>
      </rPr>
      <t xml:space="preserve">do 6h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iCAM-MiniHD II BACK, kamera PTZ x 1 szt., kamera Hikvision stałopozycyjna x 2 szt., pamięć SD128GB x 3 szt., anteny, gniazdo szybkiego montażu GE-Mobile II x 1 szt., akcesoria montażowe x 1 szt.</t>
    </r>
  </si>
  <si>
    <r>
      <rPr>
        <b/>
        <sz val="10"/>
        <color rgb="FF000000"/>
        <rFont val="Verdana"/>
        <family val="2"/>
        <charset val="238"/>
      </rPr>
      <t xml:space="preserve">iCAM-MiniHD II Triplex DOME-4M
</t>
    </r>
    <r>
      <rPr>
        <sz val="10"/>
        <color rgb="FF000000"/>
        <rFont val="Verdana"/>
        <family val="2"/>
        <charset val="238"/>
      </rPr>
      <t>(z 3 kamerami stałymi)</t>
    </r>
  </si>
  <si>
    <r>
      <rPr>
        <b/>
        <sz val="10"/>
        <rFont val="Verdana"/>
        <family val="2"/>
        <charset val="238"/>
      </rPr>
      <t>Parametry techniczne</t>
    </r>
    <r>
      <rPr>
        <sz val="10"/>
        <rFont val="Verdana"/>
        <family val="2"/>
        <charset val="238"/>
      </rPr>
      <t xml:space="preserve">: Identycznie jak w iCAM-MiniHD II BACK (1090).
</t>
    </r>
    <r>
      <rPr>
        <b/>
        <sz val="10"/>
        <rFont val="Verdana"/>
        <family val="2"/>
        <charset val="238"/>
      </rPr>
      <t>Parametry kamery: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3x 4Mpix 2560x1440p, Dzień/Noc, czułość: 0,01 Lux (kolor), 0 Lux (B/W IR), oświetlacz </t>
    </r>
    <r>
      <rPr>
        <sz val="10"/>
        <color rgb="FF000000"/>
        <rFont val="Verdana"/>
        <family val="2"/>
        <charset val="238"/>
      </rPr>
      <t>IR na 40m,</t>
    </r>
    <r>
      <rPr>
        <sz val="10"/>
        <rFont val="Verdana"/>
        <family val="2"/>
        <charset val="238"/>
      </rPr>
      <t xml:space="preserve"> h.265+, AWB, AGC, BLC, 3D DNR, WDR 120dB, ROI, wykrycie ruchu, usuwanie mgły, funkcje inteligentnej analizy obrazu: przekroczenia wirtualnej linii, wtargnięcie i detekcja intruza, pojawienie się / zniknięcie obiektu.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 z odległości: 193m, obserwacja: 77m, rozpoznanie: 39m, identyfikacja: 19m.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6h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iCAM-MiniHD II BACK, kamera x 3 szt., pamięć SD128GB x 3 szt., anteny, gniazdo szybkiego montażu GE-Mobile II x 1szt., akcesoria montażowe x1 szt.</t>
    </r>
  </si>
  <si>
    <r>
      <rPr>
        <b/>
        <sz val="10"/>
        <color rgb="FF000000"/>
        <rFont val="Verdana"/>
        <family val="2"/>
        <charset val="238"/>
      </rPr>
      <t xml:space="preserve">iCAM-MiniHD II
SPECIAL ANPR
</t>
    </r>
    <r>
      <rPr>
        <sz val="10"/>
        <color rgb="FFFF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</si>
  <si>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Mobilna kamera LTE z zaawansowanymi funkcjami automatycznego rozpoznawania tablic rejestracyjnych.
Kluczowe funkcje:
</t>
    </r>
    <r>
      <rPr>
        <sz val="10"/>
        <rFont val="Verdana"/>
        <family val="2"/>
        <charset val="238"/>
      </rPr>
      <t>* jak w iCAM-MiniHD II BACK
* Kamera – TAK (zapis 10 000 tablic rejestracyjnych, powiadomienia o poszukiwanym numerze na SMS, email, aplikację, kamera stała z zoom, IR 40m)</t>
    </r>
  </si>
  <si>
    <r>
      <rPr>
        <b/>
        <sz val="10"/>
        <rFont val="Verdana"/>
        <family val="2"/>
        <charset val="238"/>
      </rPr>
      <t xml:space="preserve">Parametry techniczne: </t>
    </r>
    <r>
      <rPr>
        <sz val="10"/>
        <rFont val="Verdana"/>
        <family val="2"/>
        <charset val="238"/>
      </rPr>
      <t xml:space="preserve">Identycznie jak w iCAM-MiniHD II BACK (1090).
</t>
    </r>
    <r>
      <rPr>
        <b/>
        <sz val="10"/>
        <rFont val="Verdana"/>
        <family val="2"/>
        <charset val="238"/>
      </rPr>
      <t xml:space="preserve">Parametry kamery: </t>
    </r>
    <r>
      <rPr>
        <sz val="10"/>
        <rFont val="Verdana"/>
        <family val="2"/>
        <charset val="238"/>
      </rPr>
      <t>detekcja i zapis tablic rejestracyjnych, czarna i biała lista numerów rejestracyjnych a natychmiastowym powiadomieniem SMS/mail/aplikacji,</t>
    </r>
    <r>
      <rPr>
        <b/>
        <sz val="10"/>
        <rFont val="Verdana"/>
        <family val="2"/>
        <charset val="238"/>
      </rPr>
      <t xml:space="preserve"> 
</t>
    </r>
    <r>
      <rPr>
        <sz val="10"/>
        <rFont val="Verdana"/>
        <family val="2"/>
        <charset val="238"/>
      </rPr>
      <t xml:space="preserve">Wskaźnik przechwytywania tab. rej. &gt; 98%, Dokładność rozpoznawania kierunku ruchu pojazdu &gt; 96%, Wykrywanie braku tablicy rejestracyjnej, Biała/czarna lista do 10 tysięcy pojazdów zapisana w kamerze, odczyt tablic rejestracyjnych motocykli. Bardzo szybki WDR 140db, Przetwornik 1/1.8" 2MP, Kolor: 0.003Lux, zoom sterowany zdalnie 2.8~12 mm, kąt widzenia regulowany: poziomo: 102°—39°, pionowo: 50°—22°. IR40m, wykrycie przekroczenia wirtualnej linii, wtargnięcie i detekcja intruza, pojawienie się / zniknięcie obiektu.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iCAM-Mini II BACK, kamera x 1 szt., pamięć SD128GB x 1szt., anteny, gniazdo szybkiego montażu GE-Mobile II x 1 szt., akcesoria montażowe x 1 szt.</t>
    </r>
  </si>
  <si>
    <r>
      <rPr>
        <b/>
        <sz val="10"/>
        <rFont val="Verdana"/>
        <family val="2"/>
        <charset val="238"/>
      </rPr>
      <t xml:space="preserve">iCAM-MiniHD II 4K
</t>
    </r>
    <r>
      <rPr>
        <b/>
        <sz val="10"/>
        <color rgb="FFFF0000"/>
        <rFont val="Verdana"/>
        <family val="2"/>
        <charset val="238"/>
      </rPr>
      <t xml:space="preserve">
</t>
    </r>
    <r>
      <rPr>
        <sz val="10"/>
        <color rgb="FF000000"/>
        <rFont val="Verdana"/>
        <family val="2"/>
        <charset val="238"/>
      </rPr>
      <t>(z kamerą 4K – 8Mpix)</t>
    </r>
  </si>
  <si>
    <r>
      <rPr>
        <b/>
        <sz val="10"/>
        <rFont val="Verdana"/>
        <family val="2"/>
        <charset val="238"/>
      </rPr>
      <t xml:space="preserve">Mobilna kamera LTE o bardzo wysokiej rozdzielczości 4k z zasilaniem awaryjnym na 6h
</t>
    </r>
    <r>
      <rPr>
        <sz val="10"/>
        <rFont val="Verdana"/>
        <family val="2"/>
        <charset val="238"/>
      </rPr>
      <t xml:space="preserve">
Przeznaczony do stałej obserwacji terenu o kącie 100° w wysokiej rozdzielczości 4K (8Mpix – 3840x2160pix).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iCAM-MiniHD II BACK
* Kamera – TAK (kamera stałopozycyjna 4 Mpix,</t>
    </r>
    <r>
      <rPr>
        <sz val="10"/>
        <color rgb="FFFFC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>IR 50m</t>
    </r>
    <r>
      <rPr>
        <sz val="10"/>
        <rFont val="Verdana"/>
        <family val="2"/>
        <charset val="238"/>
      </rPr>
      <t xml:space="preserve">)
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</si>
  <si>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Identycznie jak w iCAM-MiniHD II BACK (1090).
</t>
    </r>
    <r>
      <rPr>
        <b/>
        <sz val="10"/>
        <rFont val="Verdana"/>
        <family val="2"/>
        <charset val="238"/>
      </rPr>
      <t xml:space="preserve">Parametry kamery: </t>
    </r>
    <r>
      <rPr>
        <sz val="10"/>
        <rFont val="Verdana"/>
        <family val="2"/>
        <charset val="238"/>
      </rPr>
      <t>8Mpix 3840x2160p, Dzień/Noc, czułość: 0,01 Lux (kolor), 0 Lux (B/W IR), zoom optyczny x4, oświetlacz</t>
    </r>
    <r>
      <rPr>
        <sz val="10"/>
        <color rgb="FF000000"/>
        <rFont val="Verdana"/>
        <family val="2"/>
        <charset val="238"/>
      </rPr>
      <t xml:space="preserve"> IR na 50m</t>
    </r>
    <r>
      <rPr>
        <sz val="10"/>
        <rFont val="Verdana"/>
        <family val="2"/>
        <charset val="238"/>
      </rPr>
      <t xml:space="preserve">, h.265+, obiektyw: 2,8~12mm motor zoom, AWB, AGC, BLC, 3D DNR, WDR 120dB, ROI, wykrycie ruchu, usuwanie mgły, funkcje inteligentnej analizy obrazu: przekroczenia wirtualnej linii, wtargnięcie i detekcja intruza, pojawienie się / zniknięcie obiektu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 z odległości 228m, obserwacja: 91m, rozpoznanie: 46m, identyfikacja: 23m.
</t>
    </r>
    <r>
      <rPr>
        <b/>
        <sz val="10"/>
        <rFont val="Verdana"/>
        <family val="2"/>
        <charset val="238"/>
      </rPr>
      <t>Czas pracy na samym akumulatorze:</t>
    </r>
    <r>
      <rPr>
        <b/>
        <sz val="10"/>
        <color rgb="FF000000"/>
        <rFont val="Verdana"/>
        <family val="2"/>
        <charset val="238"/>
      </rPr>
      <t xml:space="preserve"> </t>
    </r>
    <r>
      <rPr>
        <sz val="10"/>
        <color rgb="FF000000"/>
        <rFont val="Verdana"/>
        <family val="2"/>
        <charset val="238"/>
      </rPr>
      <t xml:space="preserve">do 6h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iCAM-MiniHD II BACK, kamera x 1 szt., pamięć SD128GB x 1 szt., anteny, gniazdo szybkiego montażu GE-Mobile II x 1 szt., akcesoria montażowe x 1 szt.</t>
    </r>
  </si>
  <si>
    <r>
      <rPr>
        <b/>
        <sz val="14"/>
        <rFont val="Verdana"/>
        <family val="2"/>
        <charset val="238"/>
      </rPr>
      <t xml:space="preserve"> iCAM-MiniHD I
</t>
    </r>
    <r>
      <rPr>
        <b/>
        <sz val="12"/>
        <rFont val="Verdana"/>
        <family val="2"/>
        <charset val="238"/>
      </rPr>
      <t>Najmniejsze kamery mobilne LTE 
Przeznaczone do szybkiego uruchomienia punktów wideo-monitorowania z dostępem do ciągłego zasilania lub zasilane z iCAM-Battery</t>
    </r>
  </si>
  <si>
    <r>
      <rPr>
        <b/>
        <sz val="10"/>
        <color rgb="FFFF0000"/>
        <rFont val="Verdana"/>
        <family val="2"/>
        <charset val="238"/>
      </rPr>
      <t xml:space="preserve">ZASILANIE Z ZASILACZA 48V
</t>
    </r>
    <r>
      <rPr>
        <b/>
        <sz val="10"/>
        <rFont val="Verdana"/>
        <family val="2"/>
        <charset val="238"/>
      </rPr>
      <t xml:space="preserve">
Mobilny, miniaturowy system wideo monitorowania LTE – </t>
    </r>
    <r>
      <rPr>
        <sz val="10"/>
        <rFont val="Verdana"/>
        <family val="2"/>
        <charset val="238"/>
      </rPr>
      <t xml:space="preserve">wersja BACK bez kamery IP
</t>
    </r>
    <r>
      <rPr>
        <b/>
        <sz val="10"/>
        <rFont val="Verdana"/>
        <family val="2"/>
        <charset val="238"/>
      </rPr>
      <t xml:space="preserve">
Kluczowe funkcje:
</t>
    </r>
    <r>
      <rPr>
        <sz val="10"/>
        <rFont val="Verdana"/>
        <family val="2"/>
        <charset val="238"/>
      </rPr>
      <t xml:space="preserve">* 4G/LTE – TAK (2xSIM)
* Wi-Fi
* Akumulator – NIE
* Zapis na SD w kamerze i przez Internet na rejestratorze/VMS w centrum monitorowania
* Mobilność i szybki montaż wsuwany – TAK
* Kamera – NIE (przystosowany mechanicznie do zamontowania niemal każdej kamery PTZ IP takich marek jak: Dahua, Hikvision, Axis, Bosch...)
</t>
    </r>
    <r>
      <rPr>
        <b/>
        <sz val="10"/>
        <rFont val="Verdana"/>
        <family val="2"/>
        <charset val="238"/>
      </rPr>
      <t xml:space="preserve">
</t>
    </r>
  </si>
  <si>
    <r>
      <rPr>
        <b/>
        <sz val="10"/>
        <color rgb="FFFF0000"/>
        <rFont val="Verdana"/>
        <family val="2"/>
        <charset val="238"/>
      </rPr>
      <t xml:space="preserve">ZASILANIE Z ZASILACZA 48V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Mobilna, miniaturowa kamera obrotowa LTE
Kluczowe funkcje:
</t>
    </r>
    <r>
      <rPr>
        <sz val="10"/>
        <rFont val="Verdana"/>
        <family val="2"/>
        <charset val="238"/>
      </rPr>
      <t>* 4G/LTE – TAK (2xSIM)
* Wi-Fi
* Akumulator – NIE
* Zapis lokalny 14 dni
* Zapis przez Internet na rejestratorze/VMS w centrum monitorowania
* Mobilność i szybki montaż wsuwany – TAK
* Kamera – TAK</t>
    </r>
  </si>
  <si>
    <r>
      <rPr>
        <b/>
        <sz val="10"/>
        <rFont val="Verdana"/>
        <family val="2"/>
        <charset val="238"/>
      </rPr>
      <t>Najważniejsze parametry:</t>
    </r>
    <r>
      <rPr>
        <sz val="10"/>
        <rFont val="Verdana"/>
        <family val="2"/>
        <charset val="238"/>
      </rPr>
      <t xml:space="preserve"> Identycznie jak w iCAM-MiniHD I BACK (1123).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4Mpix, Dzień/Noc, czułość: 0,05 Lux/F1,6 (kolor), 0,01 Lux/F1,6 (B/W), zoom optyczny x4 na 50m, oświetlacz IR – NIE, h.264, obiektyw regulowany: 2,8~12 mm motozoom, AWB, ATW, AGC, BLC, HLC, 3D DNR, DWDR. 
</t>
    </r>
    <r>
      <rPr>
        <b/>
        <sz val="10"/>
        <rFont val="Verdana"/>
        <family val="2"/>
        <charset val="238"/>
      </rPr>
      <t>Zasięg obserwacji:</t>
    </r>
    <r>
      <rPr>
        <sz val="10"/>
        <rFont val="Verdana"/>
        <family val="2"/>
        <charset val="238"/>
      </rPr>
      <t xml:space="preserve"> Wykrywanie zdarzeń z odległości: 110m, obserwacja: 45m, rozpoznanie: 22m, identyfikacja: 10m.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iCAM-MiniHD I BACK, kamera PTZ x1 szt., anteny, gniazdo szybkiego montażu GE-Mobile II x 1 szt., zasilacz DC 48V, akcesoria montażowe x 1 szt.
</t>
    </r>
    <r>
      <rPr>
        <b/>
        <sz val="10"/>
        <rFont val="Verdana"/>
        <family val="2"/>
        <charset val="238"/>
      </rPr>
      <t xml:space="preserve">Opcja: </t>
    </r>
    <r>
      <rPr>
        <sz val="10"/>
        <rFont val="Verdana"/>
        <family val="2"/>
        <charset val="238"/>
      </rPr>
      <t>Akumulator iCAM-Battery230, zasilanie solarne, detekcja wystrzału i gwałtownej zmiany poziomu audio, detekcja i zapis twarzy, detekcja człowieka lub pojazdu, zoom na 300m lub 500m, czujnik PIR z automatycznym zbliżeniem kamery na obszar ruchu.</t>
    </r>
  </si>
  <si>
    <r>
      <rPr>
        <b/>
        <sz val="14"/>
        <rFont val="Verdana"/>
        <family val="2"/>
        <charset val="238"/>
      </rPr>
      <t xml:space="preserve"> iCAM-PowerHD </t>
    </r>
    <r>
      <rPr>
        <b/>
        <sz val="10"/>
        <rFont val="Verdana"/>
        <family val="2"/>
        <charset val="238"/>
      </rPr>
      <t xml:space="preserve"> 
</t>
    </r>
    <r>
      <rPr>
        <b/>
        <sz val="12"/>
        <rFont val="Verdana"/>
        <family val="2"/>
        <charset val="238"/>
      </rPr>
      <t>Kamery mobilne 4G/LTE do zadań OPERACYJNYCH 
zasilane z wymiennego akumulatora litowego o pojemności aż 68Ah</t>
    </r>
  </si>
  <si>
    <t xml:space="preserve"> Bez kamery – jednostka główna do dowolnej kamery IP</t>
  </si>
  <si>
    <r>
      <rPr>
        <b/>
        <sz val="10"/>
        <color rgb="FF000000"/>
        <rFont val="Verdana"/>
        <family val="2"/>
        <charset val="238"/>
      </rPr>
      <t xml:space="preserve">iCAM-PowerHD 
BACK
</t>
    </r>
    <r>
      <rPr>
        <sz val="10"/>
        <color rgb="FF000000"/>
        <rFont val="Verdana"/>
        <family val="2"/>
        <charset val="238"/>
      </rPr>
      <t xml:space="preserve">
(kompatybilny z Hikvision, Dahua, ...)
</t>
    </r>
    <r>
      <rPr>
        <b/>
        <sz val="10"/>
        <color rgb="FF000000"/>
        <rFont val="Verdana"/>
        <family val="2"/>
        <charset val="238"/>
      </rPr>
      <t xml:space="preserve">
</t>
    </r>
  </si>
  <si>
    <t>Gotowy zestaw – jednostka główna z kamerami</t>
  </si>
  <si>
    <r>
      <rPr>
        <b/>
        <sz val="10"/>
        <color rgb="FF000000"/>
        <rFont val="Verdana"/>
        <family val="2"/>
        <charset val="238"/>
      </rPr>
      <t xml:space="preserve">iCAM-PowerHD
X4 LTE
</t>
    </r>
    <r>
      <rPr>
        <sz val="10"/>
        <color rgb="FF000000"/>
        <rFont val="Verdana"/>
        <family val="2"/>
        <charset val="238"/>
      </rPr>
      <t xml:space="preserve">
</t>
    </r>
    <r>
      <rPr>
        <b/>
        <sz val="10"/>
        <color rgb="FF000000"/>
        <rFont val="Verdana"/>
        <family val="2"/>
        <charset val="238"/>
      </rPr>
      <t xml:space="preserve">
</t>
    </r>
    <r>
      <rPr>
        <sz val="10"/>
        <color rgb="FF000000"/>
        <rFont val="Verdana"/>
        <family val="2"/>
        <charset val="238"/>
      </rPr>
      <t xml:space="preserve">(z kamerą PTZ) 
</t>
    </r>
  </si>
  <si>
    <r>
      <rPr>
        <b/>
        <sz val="10"/>
        <color rgb="FFFF0000"/>
        <rFont val="Verdana"/>
        <family val="2"/>
        <charset val="238"/>
      </rPr>
      <t xml:space="preserve">ZASILANY Z WBUDOWANEGO AKUMULATORA LUB 12V DC
</t>
    </r>
    <r>
      <rPr>
        <b/>
        <sz val="10"/>
        <rFont val="Verdana"/>
        <family val="2"/>
        <charset val="238"/>
      </rPr>
      <t xml:space="preserve">
Mobilny system operacyjnego wideo monitorowania LTE z własnym zasilaniem akumulatorowym o dużej pojemności na 3 doby i z kamerą obrotową PTZ.  
Kluczowe funkcje:
</t>
    </r>
    <r>
      <rPr>
        <sz val="10"/>
        <rFont val="Verdana"/>
        <family val="2"/>
        <charset val="238"/>
      </rPr>
      <t>* jak w iCAM-PowerHD BACK
* Kamera – TAK (PTZ z zoom x4)
* Zapis wideo na 14 dni</t>
    </r>
  </si>
  <si>
    <r>
      <rPr>
        <b/>
        <sz val="10"/>
        <rFont val="Verdana"/>
        <family val="2"/>
        <charset val="238"/>
      </rPr>
      <t>Parametry techniczne</t>
    </r>
    <r>
      <rPr>
        <sz val="10"/>
        <rFont val="Verdana"/>
        <family val="2"/>
        <charset val="238"/>
      </rPr>
      <t xml:space="preserve">: Identycznie jak w iCAM-PowerHD BACK (1080).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2Mpix 1080p, Dzień/Noc, czułość: 0,05 Lux/F1,6 (kolor), 0,01 Lux/F1,6 (B/W), zoom optyczny x4, oświetlacz IR – NIE, h.264, obiektyw regulowany: 2.8~12 mm motozoom, AWB, ATW, AGC, BLC, HLC, 3D DNR, DWDR, 
</t>
    </r>
    <r>
      <rPr>
        <b/>
        <sz val="10"/>
        <rFont val="Verdana"/>
        <family val="2"/>
        <charset val="238"/>
      </rPr>
      <t>Zasięg obserwacji</t>
    </r>
    <r>
      <rPr>
        <sz val="10"/>
        <rFont val="Verdana"/>
        <family val="2"/>
        <charset val="238"/>
      </rPr>
      <t xml:space="preserve">: Wykrywanie zdarzeń z odległości: 110 m, Obserwacja: 45 m, Rozpoznanie: 22 m, Identyfikacja:10 m.
</t>
    </r>
    <r>
      <rPr>
        <b/>
        <sz val="10"/>
        <rFont val="Verdana"/>
        <family val="2"/>
        <charset val="238"/>
      </rPr>
      <t>Czas pracy:</t>
    </r>
    <r>
      <rPr>
        <sz val="10"/>
        <rFont val="Verdana"/>
        <family val="2"/>
        <charset val="238"/>
      </rPr>
      <t xml:space="preserve"> do 72h lub do 144h pracy z dodatkowym modułem iCAM-Battery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>iCAM-PowerHD BACK, kamerę obrotową PTZ , ładowarkę sieciową Li-ION, pamięć SD128GB, anteny, gniazdo szybkiego montażu GE-Mobile II x 1 szt., akcesoria montażowe x 1 szt.</t>
    </r>
  </si>
  <si>
    <r>
      <rPr>
        <b/>
        <sz val="10"/>
        <color rgb="FF000000"/>
        <rFont val="Verdana"/>
        <family val="2"/>
        <charset val="238"/>
      </rPr>
      <t xml:space="preserve">iCAM-PowerHD
X30 IR150 LTE
</t>
    </r>
    <r>
      <rPr>
        <sz val="10"/>
        <color rgb="FF000000"/>
        <rFont val="Verdana"/>
        <family val="2"/>
        <charset val="238"/>
      </rPr>
      <t>(z kamerą PTZ)</t>
    </r>
  </si>
  <si>
    <r>
      <rPr>
        <b/>
        <sz val="10"/>
        <color rgb="FFFF0000"/>
        <rFont val="Verdana"/>
        <family val="2"/>
        <charset val="238"/>
      </rPr>
      <t xml:space="preserve">ZASILANY Z WBUDOWANEGO AKUMULATORA LUB 12V DC
</t>
    </r>
    <r>
      <rPr>
        <b/>
        <sz val="10"/>
        <rFont val="Verdana"/>
        <family val="2"/>
        <charset val="238"/>
      </rPr>
      <t xml:space="preserve">
Mobilny system operacyjnego wideo monitorowania LTE z własnym zasilaniem akumulatorowym o dużej pojemności na 2 doby 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iCAM-PowerHD BACK
* Kamera – TAK (PTZ z zoom x30 na 300m, IR 150m)
* Zapis wideo na 14 dni</t>
    </r>
  </si>
  <si>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identyczne jak w iCAM-PowerHD BACK (1080).
</t>
    </r>
    <r>
      <rPr>
        <b/>
        <sz val="10"/>
        <rFont val="Verdana"/>
        <family val="2"/>
        <charset val="238"/>
      </rPr>
      <t xml:space="preserve">Parametry kamery: </t>
    </r>
    <r>
      <rPr>
        <sz val="10"/>
        <rFont val="Verdana"/>
        <family val="2"/>
        <charset val="238"/>
      </rPr>
      <t xml:space="preserve">kamera obrotowa PTZ, 2Mpix, Dzień/Noc, czułość: 0,005 Lux/F1,6 (kolor), 0,0005 Lux/F1,6 (B/W), zoom optyczny x30 na 300m, oświetlacz IR na 150m, h.265+, obiektyw regulowany: 4,5~135mm, AWB, AGC, ATW, BLC, HLC, EIS, 2D/3D DNR, WDR 120dB, RoI, Defog, funkcje inteligentnej analizy obrazu (IVS): Auto Tracking, wykrycie przekroczenia wirtualnej linii, wtargnięcie i detekcja intruza, detekcja twarzy oraz pojawienie się / zniknięcie obiektu, rejestracja największego ruchu (ślad na mapie ciepła).
</t>
    </r>
    <r>
      <rPr>
        <b/>
        <sz val="10"/>
        <rFont val="Verdana"/>
        <family val="2"/>
        <charset val="238"/>
      </rPr>
      <t xml:space="preserve">Zasięg obserwacji: </t>
    </r>
    <r>
      <rPr>
        <sz val="10"/>
        <rFont val="Verdana"/>
        <family val="2"/>
        <charset val="238"/>
      </rPr>
      <t xml:space="preserve">Wykrywanie zdarzeń: z odległości 1862m, obserwacja: 744m, rozpoznanie: 372m, identyfikacja: 186m.
</t>
    </r>
    <r>
      <rPr>
        <b/>
        <sz val="10"/>
        <rFont val="Verdana"/>
        <family val="2"/>
        <charset val="238"/>
      </rPr>
      <t>Czas pracy:</t>
    </r>
    <r>
      <rPr>
        <sz val="10"/>
        <rFont val="Verdana"/>
        <family val="2"/>
        <charset val="238"/>
      </rPr>
      <t xml:space="preserve"> 48h lub 96h pracy z dodatkowym modułem iCAM-Battery.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iCAM-PowerHD BACK, kamerę obrotową PTZ, ładowarkę Li-ION, pamięć SD128GB, anteny, gniazdo szybkiego montażu GE-Mobile II x 1 szt.  akcesoria montażowe x 1 szt.
</t>
    </r>
  </si>
  <si>
    <t>Opcje 
rozszerzające funkcjonalność kamer mobilnych</t>
  </si>
  <si>
    <t xml:space="preserve">Solar+ (iCAM)
</t>
  </si>
  <si>
    <r>
      <rPr>
        <b/>
        <sz val="10"/>
        <rFont val="Verdana"/>
        <family val="2"/>
        <charset val="238"/>
      </rPr>
      <t xml:space="preserve">Opcja umożliwiająca zasilanie iCAM z zasilania solarnego
Kompatybilny z:
</t>
    </r>
    <r>
      <rPr>
        <sz val="10"/>
        <rFont val="Verdana"/>
        <family val="2"/>
        <charset val="238"/>
      </rPr>
      <t>* iCAM-MobileHD II
* iCAM-PowerHD
* iCAM-MiniHD II
* CaseCAM-PRO
* iCAM-Tower</t>
    </r>
  </si>
  <si>
    <r>
      <rPr>
        <b/>
        <sz val="10"/>
        <rFont val="Verdana"/>
        <family val="2"/>
        <charset val="238"/>
      </rPr>
      <t xml:space="preserve">Polecane systemy zasilania solarnego do kamer iCAM:
</t>
    </r>
    <r>
      <rPr>
        <sz val="10"/>
        <rFont val="Verdana"/>
        <family val="2"/>
        <charset val="238"/>
      </rPr>
      <t xml:space="preserve">* iCAM-Solar365 MOBILE M15W68J light (nr index 7713) 
* iCAM-Solar365 MOBILE M25W68J light (nr index 7712)
* iCAM-Solar365 MOBILE M15W100AZ (nr index 7711)
* iCAM-Solar365 MOBILE M25W100AZ (nr index 7710)
* Dowolny system z serii iCAM-Solar365
</t>
    </r>
  </si>
  <si>
    <r>
      <rPr>
        <b/>
        <sz val="10"/>
        <rFont val="Verdana"/>
        <family val="2"/>
        <charset val="238"/>
      </rPr>
      <t xml:space="preserve">Bezprzewodowy czujnik ruchu PIR o zasięgu radiowym 500m NLOS, wywołujący najazd kamery w obszar detekcji
Kompatybilny z:
</t>
    </r>
    <r>
      <rPr>
        <sz val="10"/>
        <rFont val="Verdana"/>
        <family val="2"/>
        <charset val="238"/>
      </rPr>
      <t>* iCAM-MobileHD II
* iCAM-PowerHD
* iCAM-MiniHD II
* CaseCAM-PRO
* iCAM-Tower</t>
    </r>
  </si>
  <si>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 xml:space="preserve">Detekcja 12m/120°, zasilanie bateryjne 3,6V na 6 miesięcy, zewnętrzna IP65, zasięg radiowy NLOS 500m, LOS 1000m, stalowa konstrukcja odporna na uderzenia i zabezpieczana zamkiem, powiadomienie sabotażowe o demontażu / otwarciu. 
</t>
    </r>
    <r>
      <rPr>
        <b/>
        <sz val="10"/>
        <rFont val="Verdana"/>
        <family val="2"/>
        <charset val="238"/>
      </rPr>
      <t xml:space="preserve">Zawiera: </t>
    </r>
    <r>
      <rPr>
        <sz val="10"/>
        <rFont val="Verdana"/>
        <family val="2"/>
        <charset val="238"/>
      </rPr>
      <t>Czujnik PIR x 1 szt. odbiornik radiowy z wyjściem NO x 1szt.</t>
    </r>
  </si>
  <si>
    <r>
      <rPr>
        <b/>
        <sz val="10"/>
        <rFont val="Verdana"/>
        <family val="2"/>
        <charset val="238"/>
      </rPr>
      <t xml:space="preserve">Megafon ostrzegawczy do automatycznych komunikatów dźwiękowych oraz komunikatów online od operatora
Opcja dostępna z:
</t>
    </r>
    <r>
      <rPr>
        <sz val="10"/>
        <rFont val="Verdana"/>
        <family val="2"/>
        <charset val="238"/>
      </rPr>
      <t>* iConstruction-CAM
* iCAM-MobileHD II
* iCAM-PowerHD
* iCAM-MiniHD II</t>
    </r>
  </si>
  <si>
    <t>* Moc maksymalna 25W 
* Przeznaczony do niskich temperatur -20° i IP65
* Waga: 3kg
* Mocowanie do kamer iCAM</t>
  </si>
  <si>
    <r>
      <rPr>
        <b/>
        <sz val="10"/>
        <rFont val="Verdana"/>
        <family val="2"/>
        <charset val="238"/>
      </rPr>
      <t xml:space="preserve">Lekki halogen ostrzegawczy LED do kamer mobilnych
</t>
    </r>
    <r>
      <rPr>
        <sz val="10"/>
        <rFont val="Verdana"/>
        <family val="2"/>
        <charset val="238"/>
      </rPr>
      <t xml:space="preserve">Zestaw dwóch halogenów z mocowaniem do kamer iCAM
</t>
    </r>
    <r>
      <rPr>
        <b/>
        <sz val="10"/>
        <rFont val="Verdana"/>
        <family val="2"/>
        <charset val="238"/>
      </rPr>
      <t xml:space="preserve">
Opcja dostępna z:
</t>
    </r>
    <r>
      <rPr>
        <sz val="10"/>
        <rFont val="Verdana"/>
        <family val="2"/>
        <charset val="238"/>
      </rPr>
      <t>* iConstruction-CAM
* iCAM-MobileHD II
* iCAM-PowerHD
* iCAM-MiniHD II</t>
    </r>
  </si>
  <si>
    <t xml:space="preserve">* 12V DC
* Moc maksymalna 2x20W (odpowiednik 2x100W)
* Przeznaczony do niskich temperatur -20° i IP66
* Waga: 2x 700g
* Mocowanie do iCAM
</t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</si>
  <si>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>* iConstruction-CAM
* iCAM-MobileHD II
* iCAM-PowerHD
* iCAM-MiniHD I i II</t>
    </r>
  </si>
  <si>
    <r>
      <rPr>
        <b/>
        <sz val="10"/>
        <color rgb="FF000000"/>
        <rFont val="Verdana"/>
        <family val="2"/>
        <charset val="238"/>
      </rPr>
      <t xml:space="preserve">Adapter montażowy do kamer dowolnej firmy np.: Bosch, Novus, Axis, UNV, Avigilon, itd.
</t>
    </r>
    <r>
      <rPr>
        <sz val="10"/>
        <color rgb="FF000000"/>
        <rFont val="Verdana"/>
        <family val="2"/>
        <charset val="238"/>
      </rPr>
      <t xml:space="preserve">Adapter do montażu kamer IP PTZ z wiszącym mocowaniem rurowym. Zestaw zawiera adapter umożliwiający zamocowanie kamer PTZ różnych marek. O szczegóły i kompatybilność pytaj dział techniczny CAMSAT. 
</t>
    </r>
  </si>
  <si>
    <t>Wycena indywidualna.
 Zależy od modelu i marki kamery</t>
  </si>
  <si>
    <r>
      <rPr>
        <b/>
        <sz val="10"/>
        <color rgb="FF000000"/>
        <rFont val="Verdana"/>
        <family val="2"/>
        <charset val="238"/>
      </rPr>
      <t xml:space="preserve">RemoteControl
</t>
    </r>
    <r>
      <rPr>
        <b/>
        <sz val="10"/>
        <color rgb="FF808080"/>
        <rFont val="Verdana"/>
        <family val="2"/>
        <charset val="238"/>
      </rPr>
      <t>Nr opcji 00 43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</si>
  <si>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 xml:space="preserve">* iCAM-MobileHD II
* iCAM-PowerHD
* iCAM-MiniHD II
* iCAM-Tower
* CaseCAM-PRO
</t>
    </r>
  </si>
  <si>
    <r>
      <rPr>
        <b/>
        <sz val="10"/>
        <color rgb="FF000000"/>
        <rFont val="Verdana"/>
        <family val="2"/>
        <charset val="238"/>
      </rPr>
      <t xml:space="preserve">Pilot radiowy do systemów iCAM
</t>
    </r>
    <r>
      <rPr>
        <sz val="10"/>
        <color rgb="FF000000"/>
        <rFont val="Verdana"/>
        <family val="2"/>
        <charset val="238"/>
      </rPr>
      <t>Pilot radiowy do zdalnego wyłączania/włączania kamery o zasięgu 10 m. Umożliwia znaczące wydłużenie czasu pracy z akumulatorem poprzez wyłączenie jej w okresie nieużytkowania. Opcja zawiera pilot RC oraz moduł sterujący.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</si>
  <si>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>* iCAM-MobileHD II
* iCAM-PowerHD
* iCAM-MiniHD II</t>
    </r>
  </si>
  <si>
    <r>
      <rPr>
        <b/>
        <sz val="10"/>
        <color rgb="FF000000"/>
        <rFont val="Verdana"/>
        <family val="2"/>
        <charset val="238"/>
      </rPr>
      <t xml:space="preserve">Adapter montażowy do 3 kamer stałopozycyjnych
</t>
    </r>
    <r>
      <rPr>
        <sz val="10"/>
        <color rgb="FF000000"/>
        <rFont val="Verdana"/>
        <family val="2"/>
        <charset val="238"/>
      </rPr>
      <t xml:space="preserve">Adapter umożliwia montaż 3 kamer stałopozycyjnych na urządzeniach z serii iCAM. O szczegóły i kompatybilność pytaj dział techniczny CAMSAT. 
</t>
    </r>
  </si>
  <si>
    <r>
      <rPr>
        <b/>
        <sz val="10"/>
        <color rgb="FF000000"/>
        <rFont val="Verdana"/>
        <family val="2"/>
        <charset val="238"/>
      </rPr>
      <t xml:space="preserve">Adapter montażowy do 1 kamery PTZ i 2 kamer stałopozycyjnych
</t>
    </r>
    <r>
      <rPr>
        <sz val="10"/>
        <color rgb="FF000000"/>
        <rFont val="Verdana"/>
        <family val="2"/>
        <charset val="238"/>
      </rPr>
      <t xml:space="preserve">Adapter umożliwia montażu 1 kamery PTZ i 2 kamer stałopozycyjnych na urządzeniach z serii iCAM. O szczegóły i kompatybilność pytaj dział techniczny CAMSAT. 
</t>
    </r>
  </si>
  <si>
    <r>
      <rPr>
        <b/>
        <sz val="10"/>
        <color rgb="FF000000"/>
        <rFont val="Verdana"/>
        <family val="2"/>
        <charset val="238"/>
      </rPr>
      <t xml:space="preserve">GeoSecurity
</t>
    </r>
    <r>
      <rPr>
        <b/>
        <sz val="10"/>
        <color rgb="FF808080"/>
        <rFont val="Verdana"/>
        <family val="2"/>
        <charset val="238"/>
      </rPr>
      <t>Nr opcji 00 29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</si>
  <si>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>* iCAM-MobileHD II
* iCAM-PowerHD
* iCAM-MiniHD I i II</t>
    </r>
  </si>
  <si>
    <r>
      <rPr>
        <b/>
        <sz val="10"/>
        <color rgb="FF000000"/>
        <rFont val="Verdana"/>
        <family val="2"/>
        <charset val="238"/>
      </rPr>
      <t xml:space="preserve">Geolokalizacja GPS kamery z systemem powiadomienia opuszczenia strefy
</t>
    </r>
    <r>
      <rPr>
        <sz val="10"/>
        <color rgb="FF000000"/>
        <rFont val="Verdana"/>
        <family val="2"/>
        <charset val="238"/>
      </rPr>
      <t>Geolokalizacja GPS + system powiadomienia SMS/Email o demontażu lub kradzieży. System umożliwia poinformowanie użytkownika np. jeśli kamera opuści strefę montażu (działa przez LTE).</t>
    </r>
  </si>
  <si>
    <t>Zamek, kłódka do zabezpieczenia kamery przed niepowołanym demontażem</t>
  </si>
  <si>
    <r>
      <rPr>
        <b/>
        <sz val="10"/>
        <color rgb="FF000000"/>
        <rFont val="Verdana"/>
        <family val="2"/>
        <charset val="238"/>
      </rPr>
      <t xml:space="preserve">StandBy
</t>
    </r>
    <r>
      <rPr>
        <b/>
        <sz val="10"/>
        <color rgb="FF808080"/>
        <rFont val="Verdana"/>
        <family val="2"/>
        <charset val="238"/>
      </rPr>
      <t>Nr opcji 00 42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</si>
  <si>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 xml:space="preserve">* iCAM-PowerHD
</t>
    </r>
  </si>
  <si>
    <r>
      <rPr>
        <b/>
        <sz val="10"/>
        <color rgb="FF000000"/>
        <rFont val="Verdana"/>
        <family val="2"/>
        <charset val="238"/>
      </rPr>
      <t xml:space="preserve">Tryb StandBy aktywowany SMSem
</t>
    </r>
    <r>
      <rPr>
        <sz val="10"/>
        <color rgb="FF000000"/>
        <rFont val="Verdana"/>
        <family val="2"/>
        <charset val="238"/>
      </rPr>
      <t xml:space="preserve">Tryb specjalnego oszczędzania baterii w kamerze aktywowany SMSem (wydłuża znacząco czas pracy na zasilaniu akumulatorowym), Sterowanie odbywa się poprzez wysłanie rozkazu poprzez SMS. </t>
    </r>
  </si>
  <si>
    <t>wycena indywidualna</t>
  </si>
  <si>
    <r>
      <rPr>
        <b/>
        <sz val="10"/>
        <color rgb="FF000000"/>
        <rFont val="Verdana"/>
        <family val="2"/>
        <charset val="238"/>
      </rPr>
      <t xml:space="preserve">RALcolor
</t>
    </r>
    <r>
      <rPr>
        <b/>
        <sz val="10"/>
        <color rgb="FF808080"/>
        <rFont val="Verdana"/>
        <family val="2"/>
        <charset val="238"/>
      </rPr>
      <t>Nr opcji 00 49</t>
    </r>
  </si>
  <si>
    <r>
      <rPr>
        <b/>
        <sz val="10"/>
        <color rgb="FF000000"/>
        <rFont val="Verdana"/>
        <family val="2"/>
        <charset val="238"/>
      </rPr>
      <t xml:space="preserve">Wybrany kolor iCAM
</t>
    </r>
    <r>
      <rPr>
        <sz val="10"/>
        <color rgb="FF000000"/>
        <rFont val="Verdana"/>
        <family val="2"/>
        <charset val="238"/>
      </rPr>
      <t xml:space="preserve">Wybrany kolor specjalny kamery wg palety RAL wykonany w technologii lakierowania proszkowego. Czas realizacji +14 dni. </t>
    </r>
  </si>
  <si>
    <r>
      <rPr>
        <b/>
        <sz val="10"/>
        <color rgb="FF000000"/>
        <rFont val="Verdana"/>
        <family val="2"/>
        <charset val="238"/>
      </rPr>
      <t xml:space="preserve">Wi-Fi o zasięgu 50 m pracujące w pasmie 2,4ghz do systemów iCAM </t>
    </r>
    <r>
      <rPr>
        <b/>
        <sz val="10"/>
        <rFont val="Verdana"/>
        <family val="2"/>
        <charset val="238"/>
      </rPr>
      <t xml:space="preserve">oraz iConstruction-CAM
</t>
    </r>
    <r>
      <rPr>
        <sz val="10"/>
        <color rgb="FF000000"/>
        <rFont val="Verdana"/>
        <family val="2"/>
        <charset val="238"/>
      </rPr>
      <t>Transmisja bezprzewodowa Wi-Fi do bezprzewodowej konfiguracji systemu. Umożliwia: podgląd, sterowanie, przeglądanie i ściąganie archiwum oraz zarządzanie systemem.</t>
    </r>
  </si>
  <si>
    <r>
      <rPr>
        <b/>
        <sz val="10"/>
        <color rgb="FF000000"/>
        <rFont val="Verdana"/>
        <family val="2"/>
        <charset val="238"/>
      </rPr>
      <t xml:space="preserve">Rec2T
</t>
    </r>
    <r>
      <rPr>
        <b/>
        <sz val="10"/>
        <color rgb="FF808080"/>
        <rFont val="Verdana"/>
        <family val="2"/>
        <charset val="238"/>
      </rPr>
      <t>Nr opcji 00 20</t>
    </r>
  </si>
  <si>
    <r>
      <rPr>
        <b/>
        <sz val="10"/>
        <rFont val="Verdana"/>
        <family val="2"/>
        <charset val="238"/>
      </rPr>
      <t xml:space="preserve">Opcja dostępna z:
</t>
    </r>
    <r>
      <rPr>
        <sz val="10"/>
        <rFont val="Verdana"/>
        <family val="2"/>
        <charset val="238"/>
      </rPr>
      <t xml:space="preserve">* iCAM-MobileHD II
</t>
    </r>
  </si>
  <si>
    <t>Akcesoria
 do kamer mobilnych</t>
  </si>
  <si>
    <r>
      <rPr>
        <b/>
        <sz val="10"/>
        <color rgb="FF000000"/>
        <rFont val="Verdana"/>
        <family val="2"/>
        <charset val="238"/>
      </rPr>
      <t xml:space="preserve">iCAM-Magnetic STAND
</t>
    </r>
    <r>
      <rPr>
        <b/>
        <sz val="10"/>
        <color rgb="FF808080"/>
        <rFont val="Verdana"/>
        <family val="2"/>
        <charset val="238"/>
      </rPr>
      <t>Nr opcji 00 62</t>
    </r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</si>
  <si>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>* iConstruction-CAM
* iCAM-MobileHD II
* iCAM-PowerHD
* iCAM-MiniHD I i II</t>
    </r>
  </si>
  <si>
    <r>
      <rPr>
        <b/>
        <sz val="10"/>
        <rFont val="Verdana"/>
        <family val="2"/>
        <charset val="238"/>
      </rPr>
      <t xml:space="preserve">Statyw magnetyczny dla kamery iCAM na dach samochodu
</t>
    </r>
    <r>
      <rPr>
        <sz val="10"/>
        <color rgb="FF000000"/>
        <rFont val="Verdana"/>
        <family val="2"/>
        <charset val="238"/>
      </rPr>
      <t xml:space="preserve">Mocny statyw magnetyczny do kamer mobilnych z serii iCAM oraz iConstruction. Statyw magnetyczny przeznaczony do zamontowania na dachu samochodu. 
</t>
    </r>
  </si>
  <si>
    <r>
      <rPr>
        <b/>
        <sz val="10"/>
        <color rgb="FF000000"/>
        <rFont val="Verdana"/>
        <family val="2"/>
        <charset val="238"/>
      </rPr>
      <t xml:space="preserve">iCAM-Battery
</t>
    </r>
    <r>
      <rPr>
        <b/>
        <sz val="10"/>
        <color rgb="FF808080"/>
        <rFont val="Verdana"/>
        <family val="2"/>
        <charset val="238"/>
      </rPr>
      <t xml:space="preserve">Nr opcji 00 27
</t>
    </r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</si>
  <si>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>* iCAM-MobileHD II
* iCAM-PowerHD
* iCAM-MiniHD I i II
* Dowolną kamerą IP PoE</t>
    </r>
  </si>
  <si>
    <r>
      <rPr>
        <b/>
        <sz val="10"/>
        <color rgb="FF000000"/>
        <rFont val="Verdana"/>
        <family val="2"/>
        <charset val="238"/>
      </rPr>
      <t xml:space="preserve">Moduł zewnętrzny dodatkowego zasilania akumulatorowego (Li-ION)
</t>
    </r>
    <r>
      <rPr>
        <sz val="10"/>
        <color rgb="FF000000"/>
        <rFont val="Verdana"/>
        <family val="2"/>
        <charset val="238"/>
      </rPr>
      <t>Zewnętrzny, lekki akumulator IP66 przystosowany do zasilania systemów kamer mobilnych z serii:
• iCAM-MobileHD II  - zwiększa czas pracy na zasilaniu akumulatorowym o 200% (od 24-32h)
• iCAM-PowerHD - zwiększa czas pracy na zasilaniu akumulatorowym o 100% (od 48 -140h) 
• iCAM-MiniHD - umożliwia zasilanie akumulatorowe systemu iCAM-MiniHD na 24-72h ciągłej pracy</t>
    </r>
  </si>
  <si>
    <r>
      <rPr>
        <b/>
        <sz val="10"/>
        <color rgb="FF000000"/>
        <rFont val="Verdana"/>
        <family val="2"/>
        <charset val="238"/>
      </rPr>
      <t xml:space="preserve">iCAM-Battery230 
</t>
    </r>
    <r>
      <rPr>
        <b/>
        <sz val="10"/>
        <color rgb="FF808080"/>
        <rFont val="Verdana"/>
        <family val="2"/>
        <charset val="238"/>
      </rPr>
      <t>Nr opcji 00 63</t>
    </r>
  </si>
  <si>
    <r>
      <rPr>
        <b/>
        <sz val="10"/>
        <color rgb="FF000000"/>
        <rFont val="Verdana"/>
        <family val="2"/>
        <charset val="238"/>
      </rPr>
      <t xml:space="preserve">iCAM-Battery230 - Moduł zewnętrzny dodatkowego zasilania akumulatorowego (Li-ION) z automatycznym ładowaniem np. z latarni oświetleniowej 230V
</t>
    </r>
    <r>
      <rPr>
        <sz val="10"/>
        <color rgb="FF000000"/>
        <rFont val="Verdana"/>
        <family val="2"/>
        <charset val="238"/>
      </rPr>
      <t xml:space="preserve">Dodatkowy moduł akumulatorowy pozwalający na przedłużenie pracy o 100% czyli czas pracy kamery standardowej x2. Dodatkowo może być ładowany automatycznie z latarni oświetleniowej 230V w bardzo krótkim czasie. Dzięki modułowi iCAM-Battery230 otrzymamy kamerę mobilną iCAM-MobileHD II o czasie ciągłej pracy na akumulatorze przez 14-18h. </t>
    </r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</si>
  <si>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>* iConstruction-CAM
* iCAM-MobileHD II
* iCAM-PowerHD
* iCAM-MiniHD I i II
* dowolną kamerą CCTV</t>
    </r>
  </si>
  <si>
    <r>
      <rPr>
        <b/>
        <sz val="10"/>
        <color rgb="FF000000"/>
        <rFont val="Verdana"/>
        <family val="2"/>
        <charset val="238"/>
      </rPr>
      <t xml:space="preserve">Klatka ochronna przeznaczona do ochrony kamer CCTV oraz kamer z serii iCAM oraz iConstruction-CAM
</t>
    </r>
    <r>
      <rPr>
        <sz val="10"/>
        <color rgb="FF000000"/>
        <rFont val="Verdana"/>
        <family val="2"/>
        <charset val="238"/>
      </rPr>
      <t>Wandaloodporna konstrukcja ze stali ocynkowanej wyposażona w system szybkiego montażu na słupie albo ścianie.
Waga: 2,5kg, wymiary: 486x493x706 [mm]</t>
    </r>
  </si>
  <si>
    <r>
      <rPr>
        <b/>
        <sz val="10"/>
        <color rgb="FF000000"/>
        <rFont val="Verdana"/>
        <family val="2"/>
        <charset val="238"/>
      </rPr>
      <t xml:space="preserve">Mocna skrzynia transportowa do systemów mobilnych: iCAM i iConstruction z wypełnieniem z pianki.
Umożliwia bezpieczny transport i przechowywanie kamer mobilnych.
</t>
    </r>
    <r>
      <rPr>
        <sz val="10"/>
        <color rgb="FF000000"/>
        <rFont val="Verdana"/>
        <family val="2"/>
        <charset val="238"/>
      </rPr>
      <t xml:space="preserve">Wymiary: 60x50x35 [cm]
Inne wymiary dostępne na zamówienie.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</si>
  <si>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 xml:space="preserve">Kompatybilne z:
</t>
    </r>
    <r>
      <rPr>
        <sz val="10"/>
        <rFont val="Verdana"/>
        <family val="2"/>
        <charset val="238"/>
      </rPr>
      <t>* iConstruction-CAM
* iCAM-MobileHD II
* iCAM-PowerHD
* iCAM-MiniHD I i II</t>
    </r>
  </si>
  <si>
    <r>
      <rPr>
        <b/>
        <sz val="10"/>
        <color rgb="FF000000"/>
        <rFont val="Verdana"/>
        <family val="2"/>
        <charset val="238"/>
      </rPr>
      <t xml:space="preserve">Uniwersalne gniazdo szybkozłącza montażowego kamery mobilnej iCAM II. Możliwość przykręcenia do ściany lub przypięcia opaskami stalowymi do słupa 80-160 mm
</t>
    </r>
    <r>
      <rPr>
        <sz val="10"/>
        <color rgb="FF000000"/>
        <rFont val="Verdana"/>
        <family val="2"/>
        <charset val="238"/>
      </rPr>
      <t xml:space="preserve">Gniazdo szybkozłącza do zamontowania kamery mobilnej na słupie lub elewacji. Zamontowanie kilku takich gniazd w terenie miasta umożliwia bardzo szybkie przemieszczanie i montaż kamer iCAM w nowej lokalizacji.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</si>
  <si>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color rgb="FF000000"/>
        <rFont val="Verdana"/>
        <family val="2"/>
        <charset val="238"/>
      </rPr>
      <t xml:space="preserve">Internetowy odbiornik HDMI dla 4 kamer iCAM
</t>
    </r>
    <r>
      <rPr>
        <sz val="10"/>
        <color rgb="FF000000"/>
        <rFont val="Verdana"/>
        <family val="2"/>
        <charset val="238"/>
      </rPr>
      <t xml:space="preserve">Odbiornik do podglądu 4 obrazów z kamer iCAM lub iConstructionCAM na TV za pomocą sieci Internet. Dodatkowo umożliwia rejestrację obrazów wideo, sterowanie kamerami PTZ, podgląd online w HD i wiele innych opcji. 
W zestawie: iCAM-TVRec, zasilacz. x 1 szt
</t>
    </r>
  </si>
  <si>
    <r>
      <rPr>
        <b/>
        <sz val="10"/>
        <color rgb="FF000000"/>
        <rFont val="Verdana"/>
        <family val="2"/>
        <charset val="238"/>
      </rPr>
      <t xml:space="preserve">PTZ-Keyboard
</t>
    </r>
    <r>
      <rPr>
        <b/>
        <sz val="10"/>
        <color rgb="FF808080"/>
        <rFont val="Verdana"/>
        <family val="2"/>
        <charset val="238"/>
      </rPr>
      <t>Nr opcji 00 50</t>
    </r>
  </si>
  <si>
    <r>
      <rPr>
        <b/>
        <sz val="10"/>
        <rFont val="Verdana"/>
        <family val="2"/>
        <charset val="238"/>
      </rPr>
      <t xml:space="preserve">Kompatybilna z:
</t>
    </r>
    <r>
      <rPr>
        <sz val="10"/>
        <rFont val="Verdana"/>
        <family val="2"/>
        <charset val="238"/>
      </rPr>
      <t>* iConstruction-CAM
* iCAM-MobileHD II
* iCAM-PowerHD
* iCAM-MiniHD I i II</t>
    </r>
  </si>
  <si>
    <r>
      <rPr>
        <b/>
        <sz val="10"/>
        <color rgb="FF000000"/>
        <rFont val="Verdana"/>
        <family val="2"/>
        <charset val="238"/>
      </rPr>
      <t xml:space="preserve">Klawiatura sterująca kamerą PTZ
</t>
    </r>
    <r>
      <rPr>
        <sz val="10"/>
        <color rgb="FF000000"/>
        <rFont val="Verdana"/>
        <family val="2"/>
        <charset val="238"/>
      </rPr>
      <t>Klawiatura sterująca PTZ z joystickiem 3D do kamer iCAM.</t>
    </r>
  </si>
  <si>
    <r>
      <rPr>
        <b/>
        <sz val="10"/>
        <color rgb="FF000000"/>
        <rFont val="Verdana"/>
        <family val="2"/>
        <charset val="238"/>
      </rPr>
      <t xml:space="preserve">PTZ-Keyboard/Video
</t>
    </r>
    <r>
      <rPr>
        <b/>
        <sz val="10"/>
        <color rgb="FF808080"/>
        <rFont val="Verdana"/>
        <family val="2"/>
        <charset val="238"/>
      </rPr>
      <t>Nr opcji 00 51</t>
    </r>
  </si>
  <si>
    <r>
      <rPr>
        <b/>
        <sz val="10"/>
        <rFont val="Verdana"/>
        <family val="2"/>
        <charset val="238"/>
      </rPr>
      <t>Kompatybilna z</t>
    </r>
    <r>
      <rPr>
        <sz val="10"/>
        <rFont val="Verdana"/>
        <family val="2"/>
        <charset val="238"/>
      </rPr>
      <t>:
* iCAM-MobileHD II
* iCAM-PowerHD
* iCAM-MiniHD I i II</t>
    </r>
  </si>
  <si>
    <r>
      <rPr>
        <b/>
        <sz val="10"/>
        <color rgb="FF000000"/>
        <rFont val="Verdana"/>
        <family val="2"/>
        <charset val="238"/>
      </rPr>
      <t xml:space="preserve">Klawiatura sterująca kamerą PTZ z podglądem Video
</t>
    </r>
    <r>
      <rPr>
        <sz val="10"/>
        <color rgb="FF000000"/>
        <rFont val="Verdana"/>
        <family val="2"/>
        <charset val="238"/>
      </rPr>
      <t>Klawiatura sterująca PTZ z joystikiem 3D do kamer iCAM z ekranem do podglądu obrazu video.</t>
    </r>
  </si>
  <si>
    <t xml:space="preserve">iCAM-AKU27
</t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</si>
  <si>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 xml:space="preserve">* iCAM-MobileHD II
* iCAM-Battery230
</t>
    </r>
  </si>
  <si>
    <t xml:space="preserve">iCAM-AKU68
</t>
  </si>
  <si>
    <r>
      <rPr>
        <b/>
        <sz val="10"/>
        <rFont val="Verdana"/>
        <family val="2"/>
        <charset val="238"/>
      </rPr>
      <t xml:space="preserve">Kompatybilny z:
</t>
    </r>
    <r>
      <rPr>
        <sz val="10"/>
        <rFont val="Verdana"/>
        <family val="2"/>
        <charset val="238"/>
      </rPr>
      <t>* iCAM-PowerHD
* iCAM-Battery</t>
    </r>
  </si>
  <si>
    <t>Zasilanie solarne</t>
  </si>
  <si>
    <t>Info-grafika</t>
  </si>
  <si>
    <t xml:space="preserve">CAŁOROCZNE ZASILANIE SOLARNE DO CCTV </t>
  </si>
  <si>
    <r>
      <rPr>
        <b/>
        <sz val="12"/>
        <rFont val="Verdana"/>
        <family val="2"/>
        <charset val="238"/>
      </rPr>
      <t xml:space="preserve">Dobór urządzeń:
</t>
    </r>
    <r>
      <rPr>
        <sz val="12"/>
        <rFont val="Verdana"/>
        <family val="2"/>
        <charset val="238"/>
      </rPr>
      <t>1. Określ sumę poboru prądu (moc) wszystkich kamer i akcesoriów.
2. Czy instalacja ma działać przez cały rok czy dopuszczasz przerwy w okresie zimowym?
3. Wybierz rodzaj instalacji: mobilna czy na stałe
4. Wystarczy napięcie zasilania 12V czy potrzebujesz inne?
5. Powyższe parametry wyślij do CAMSAT a pomożemy w kompletacji.</t>
    </r>
  </si>
  <si>
    <t>Kompletne, uruchomione zestawy – elektronika 12V z akumulatorem i z mocowaniem mechanicznym do boku słupa/ściany.</t>
  </si>
  <si>
    <t>Do kamer o całodobowym poborze prądu: 15W – w okresie całorocznym z autonomią na 3 dni, 40W – w okresie letnim marzec—wrzesień</t>
  </si>
  <si>
    <r>
      <rPr>
        <b/>
        <sz val="10"/>
        <rFont val="Verdana"/>
        <family val="2"/>
        <charset val="238"/>
      </rPr>
      <t xml:space="preserve">Kompletna elektrownia solarna do kamer CCTV – wersja lekka i mobilna do szybkiego montażu.
Mobilny, kompletny zestaw do zamocowania do boku słupa lub do ściany.
</t>
    </r>
    <r>
      <rPr>
        <sz val="10"/>
        <rFont val="Verdana"/>
        <family val="2"/>
        <charset val="238"/>
      </rPr>
      <t xml:space="preserve">
* Wydajność w okresie letnim/zimowym z obciążeniem ciągłym 40/15W
* Moc panelu solarnego 400W
* Mobilność, bardzo szybki montaż wsuwany w gniazdo montażowe
* Bardzo lekki wbudowany akumulator litowy 68Ah/14,7V montowany wysoko na słupie
* Napięcie wyjściowe 12V DC / 4A
* Montaż do słupa lub do elewacji
* Maksymalna moc kamer i akcesoriów dla zapewnienia 24h pracy: zima do 15W, lato do 40W z 3 dobową autonomią 
* Kompatybilny z kamerami mobilnymi z serii iCAM oraz dowolnymi kamerami CCTV
* Umożliwia zasilanie systemów iCAM-Mobile II i iCAM-Mini II z opcją "Solar+"
Dzięki montażowi na słup można stosować system na terenach nienadzorowanych i nieogrodzonych.</t>
    </r>
  </si>
  <si>
    <t>Do kamer o całodobowym poborze prądu: 25W – w okresie całorocznym z autonomią na 3 dni, 60W – w okresie letnim marzec—wrzesień</t>
  </si>
  <si>
    <t xml:space="preserve">iCAM-Solar365 MOBILE M25W68J light
</t>
  </si>
  <si>
    <r>
      <rPr>
        <b/>
        <sz val="10"/>
        <rFont val="Verdana"/>
        <family val="2"/>
        <charset val="238"/>
      </rPr>
      <t xml:space="preserve">Kompletna, podwójna elektrownia solarna do kamer CCTV – wersja lekka i mobilna do szybkiego montażu.
Mobilny, kompletny zestaw do zamocowania do boku słupa lub do ściany.
</t>
    </r>
    <r>
      <rPr>
        <sz val="10"/>
        <rFont val="Verdana"/>
        <family val="2"/>
        <charset val="238"/>
      </rPr>
      <t xml:space="preserve">
* Wydajność w okresie letnim/zimowym z obciążeniem ciągłym 60/25W
* Moc specjalnych paneli solarnych to aż 650W
* Mobilność, bardzo szybki montaż wsuwany w gniazdo montażowe
* Bardzo lekki wbudowany akumulator litowy 68Ah/14,7V montowany wysoko na słupie
* Napięcie wyjściowe 12V DC / 4A
* Montaż do słupa lub do elewacji
* Maksymalna moc kamer i akcesoriów dla zapewnienia 24h pracy: zima do 25W, lato do 60W z 3 dobową autonomią
* Kompatybilny z kamerami mobilnymi z serii iCAM oraz dowolnymi kamerami CCTV
* Umożliwia zasilanie systemów iCAM-Mobile II i iCAM-Mini II z opcją "Solar+".
Dzięki montażowi na słup można stosować system na terenach nienadzorowanych i nieogrodzonych.</t>
    </r>
  </si>
  <si>
    <r>
      <rPr>
        <sz val="10"/>
        <rFont val="Verdana"/>
        <family val="2"/>
        <charset val="238"/>
      </rPr>
      <t xml:space="preserve">Wysoce wydajny system iCAM-Solar365 jest w stanie wygenerować przy niekorzystnej zimowej pogodzie aż 650Wh zakładając tylko 30% nasłonecznienia przy 4h słonecznych w ciągu dnia. Przy tak skrajnych warunkach zapewnia nadal 3 doby autonomii dla obciążenia kamerami do 25W w zimie oraz 60W w lecie.
</t>
    </r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>Wydajność:</t>
    </r>
    <r>
      <rPr>
        <sz val="10"/>
        <rFont val="Verdana"/>
        <family val="2"/>
        <charset val="238"/>
      </rPr>
      <t xml:space="preserve"> ponad 650Wh. Maksymalna moc kamer i akcesoriów pracujących całodobowo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w okresie zimowym / letnim: 25W / 60W. W przypadku kamer o większej mocy istnieje ryzyko niezapewnienia energii przez pełną dobę w okresie zimowym lub konieczność doładowywania akumulatorów. 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 maksymalnie 4A (opcja: PoE out, 24V,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rozłożonego,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1800mm [szerokość] x 790mm [wysokość] x 790mm [głębokość] x 2 sztuki. Wymiary złożonego systemu: 1800mm [szerokość] x 1000mm [wysokość] x 195mm [głębokość] x2 sztuki.
</t>
    </r>
    <r>
      <rPr>
        <b/>
        <sz val="10"/>
        <rFont val="Verdana"/>
        <family val="2"/>
        <charset val="238"/>
      </rPr>
      <t xml:space="preserve">Waga: </t>
    </r>
    <r>
      <rPr>
        <sz val="10"/>
        <rFont val="Verdana"/>
        <family val="2"/>
        <charset val="238"/>
      </rPr>
      <t xml:space="preserve">paneli 18kg x2szt, konstrukcja montażowa 13kg x 2 szt, elektronik z akumulatorem: 14,5kg x 1 sztuka.
</t>
    </r>
    <r>
      <rPr>
        <b/>
        <sz val="10"/>
        <rFont val="Verdana"/>
        <family val="2"/>
        <charset val="238"/>
      </rPr>
      <t>Powierzchnia panelu:</t>
    </r>
    <r>
      <rPr>
        <sz val="10"/>
        <rFont val="Verdana"/>
        <family val="2"/>
        <charset val="238"/>
      </rPr>
      <t xml:space="preserve"> 1,8m</t>
    </r>
    <r>
      <rPr>
        <vertAlign val="superscript"/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x 2 sztuki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x2 kpl., mobilna konstrukcja montażowa do boku słupa lub ściany x2 kpl, elektronika z akumulatorem do montażu do boku słupa / ściany x1 kpl., akcesoria montażowe i przewody.
</t>
    </r>
    <r>
      <rPr>
        <b/>
        <sz val="10"/>
        <rFont val="Verdana"/>
        <family val="2"/>
        <charset val="238"/>
      </rPr>
      <t>UWAGA:</t>
    </r>
    <r>
      <rPr>
        <sz val="10"/>
        <rFont val="Verdana"/>
        <family val="2"/>
        <charset val="238"/>
      </rPr>
      <t xml:space="preserve"> Elektrownia wymaga zawieszenia na odpowiednio wysokim i mocnym słupie dobranym wg. odporności na wiatr i wagę.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Pylon-6M, fundament betonowy Foot-6M
Szacowany koszt transportu spedycyjnego na terenie Polski: 290-350,- (możliwość transportu bezpośrednio na miejsce montażu) 
</t>
    </r>
  </si>
  <si>
    <t>Kompletne uruchomione zestawy – elektronika 12V z mocowaniem mechanicznym do boku słupa/ściany oraz akumulatorem do wkopania w ziemi.</t>
  </si>
  <si>
    <r>
      <rPr>
        <b/>
        <sz val="14"/>
        <rFont val="Verdana"/>
        <family val="2"/>
        <charset val="238"/>
      </rPr>
      <t xml:space="preserve">Do kamer o całodobowym poborze prądu: </t>
    </r>
    <r>
      <rPr>
        <b/>
        <sz val="16"/>
        <rFont val="Verdana"/>
        <family val="2"/>
        <charset val="238"/>
      </rPr>
      <t>15W</t>
    </r>
    <r>
      <rPr>
        <b/>
        <sz val="14"/>
        <rFont val="Verdana"/>
        <family val="2"/>
        <charset val="238"/>
      </rPr>
      <t xml:space="preserve"> – w okresie całorocznym z autonomią na 5 dni, </t>
    </r>
    <r>
      <rPr>
        <b/>
        <sz val="16"/>
        <rFont val="Verdana"/>
        <family val="2"/>
        <charset val="238"/>
      </rPr>
      <t>40W</t>
    </r>
    <r>
      <rPr>
        <b/>
        <sz val="14"/>
        <rFont val="Verdana"/>
        <family val="2"/>
        <charset val="238"/>
      </rPr>
      <t xml:space="preserve"> – w okresie letnim marzec—wrzesień</t>
    </r>
  </si>
  <si>
    <t xml:space="preserve">iCAM-Solar365 MOBILE M15W100AZ
</t>
  </si>
  <si>
    <r>
      <rPr>
        <b/>
        <sz val="10"/>
        <rFont val="Verdana"/>
        <family val="2"/>
        <charset val="238"/>
      </rPr>
      <t xml:space="preserve">Kompletna elektrownia solarna do kamer CCTV – wersja mobilna do szybkiego montażu.
Mobilny, kompletny zestaw do zamocowania do boku słupa lub do ściany. Duży akumulator przeznaczony do zakopania pod ziemią.
</t>
    </r>
    <r>
      <rPr>
        <sz val="10"/>
        <rFont val="Verdana"/>
        <family val="2"/>
        <charset val="238"/>
      </rPr>
      <t xml:space="preserve">
* Wydajność w okresie letnim/zimowym z obciążeniem ciągłym 40/15W
* Moc panelu solarnego 400W
* Mobilność, bardzo szybki montaż wsuwany w gniazdo montażowe
* Akumulator 100Ah do zakopania.
* Napięcie wyjściowe 12V DC / 4A
* Montaż do słupa lub do elewacji
* Maksymalna moc kamer i akcesoriów dla zapewnienia 24h pracy: zima do 15W, lato do 40W z 5 dobową autonomią. 
* Kompatybilny z kamerami mobilnymi z serii iCAM oraz dowolnymi kamerami CCTV
* Umożliwia zasilanie systemów iCAM-Mobile II i iCAM-Mini II z opcją "Solar+".
Dzięki montażowi na słup można stosować system na terenach nienadzorowanych i nieogrodzonych.</t>
    </r>
  </si>
  <si>
    <r>
      <rPr>
        <b/>
        <sz val="14"/>
        <rFont val="Verdana"/>
        <family val="2"/>
        <charset val="238"/>
      </rPr>
      <t xml:space="preserve">Do kamer o całodobowy poborze prądu: </t>
    </r>
    <r>
      <rPr>
        <b/>
        <sz val="16"/>
        <rFont val="Verdana"/>
        <family val="2"/>
        <charset val="238"/>
      </rPr>
      <t>25W –</t>
    </r>
    <r>
      <rPr>
        <b/>
        <sz val="14"/>
        <rFont val="Verdana"/>
        <family val="2"/>
        <charset val="238"/>
      </rPr>
      <t xml:space="preserve"> w okresie całorocznym z autonomią na 5 dni, </t>
    </r>
    <r>
      <rPr>
        <b/>
        <sz val="16"/>
        <rFont val="Verdana"/>
        <family val="2"/>
        <charset val="238"/>
      </rPr>
      <t>60W</t>
    </r>
    <r>
      <rPr>
        <b/>
        <sz val="14"/>
        <rFont val="Verdana"/>
        <family val="2"/>
        <charset val="238"/>
      </rPr>
      <t xml:space="preserve"> – w okresie letnim marzec—wrzesień</t>
    </r>
  </si>
  <si>
    <t xml:space="preserve">iCAM-Solar365 MOBILE M25W100AZ
</t>
  </si>
  <si>
    <r>
      <rPr>
        <b/>
        <sz val="10"/>
        <rFont val="Verdana"/>
        <family val="2"/>
        <charset val="238"/>
      </rPr>
      <t xml:space="preserve">Kompletna elektrownia solarna do kamer CCTV – wersja mobilna do szybkiego montażu.
Mobilny, kompletny zestaw do zamocowania do boku słupa lub do ściany. Duży akumulator przeznaczony do zakopania pod ziemią.
</t>
    </r>
    <r>
      <rPr>
        <sz val="10"/>
        <rFont val="Verdana"/>
        <family val="2"/>
        <charset val="238"/>
      </rPr>
      <t>* Wydajność w okresie letnim/zimowym z obciążeniem ciągłym 60/25W
* Moc specjalnych paneli solarnych to aż 650W
* Mobilność, bardzo szybki montaż wsuwany w gniazdo montażowe
* Akumulator 100Ah do zakopania.
* Napięcie wyjściowe 12V DC / 4A
* Montaż do słupa lub do elewacji
* Maksymalna moc kamer i akcesoriów dla zapewnienia 24h pracy: zima do 25W, lato do 60W z 5 dobową autonomią. 
* Kompatybilny z kamerami mobilnymi z serii iCAM oraz dowolnymi kamerami CCTV
* Umożliwia zasilanie systemów iCAM-Mobile II i iCAM-Mini II z opcją "Solar+".
Dzięki montażowi na słup można stosować system na terenach nienadzorowanych i nieogrodzonych.</t>
    </r>
  </si>
  <si>
    <r>
      <rPr>
        <sz val="10"/>
        <rFont val="Verdana"/>
        <family val="2"/>
        <charset val="238"/>
      </rPr>
      <t xml:space="preserve">Wysoce wydajny system iCAM-Solar365 jest w stanie wygenerować przy niekorzystnej zimowej pogodzie aż 650Wh zakładając tylko 30% nasłonecznienia przy 4h słonecznych w ciągu dnia. Przy tak skrajnych warunkach zapewnia nadal 5 dni autonomii dla obciążenia kamerami do 25W w zimie oraz 60W w lecie.
</t>
    </r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>Wydajność:</t>
    </r>
    <r>
      <rPr>
        <sz val="10"/>
        <rFont val="Verdana"/>
        <family val="2"/>
        <charset val="238"/>
      </rPr>
      <t xml:space="preserve"> ponad 600Wh. Maksymalna moc kamer i akcesoriów pracujących całodobowo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w okresie zimowym / letnim: 25W / 60W. W przypadku kamer o większej mocy istnieje ryzyko niezapewnienia energii przez pełną dobę w okresie zimowym lub konieczność doładowywania akumulatorów. 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 maksymalnie 4A (opcja: PoE out, 24V,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rozłożonego,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1800mm [szerokość] x 790mm [wysokość] x 790mm [głębokość] x2 sztuki. Wymiary złożonego systemu: 1800mm [szerokość] x 1000mm [wysokość] x 195mm [głębokość] x2 sztuki.
</t>
    </r>
    <r>
      <rPr>
        <b/>
        <sz val="10"/>
        <rFont val="Verdana"/>
        <family val="2"/>
        <charset val="238"/>
      </rPr>
      <t xml:space="preserve">Waga: </t>
    </r>
    <r>
      <rPr>
        <sz val="10"/>
        <rFont val="Verdana"/>
        <family val="2"/>
        <charset val="238"/>
      </rPr>
      <t xml:space="preserve">paneli 18kg x2szt, konstrukcja montażowa 13kg x 2 szt, elektronika: 8kg, akumulator: 38kg
</t>
    </r>
    <r>
      <rPr>
        <b/>
        <sz val="10"/>
        <rFont val="Verdana"/>
        <family val="2"/>
        <charset val="238"/>
      </rPr>
      <t>Powierzchnia panelu:</t>
    </r>
    <r>
      <rPr>
        <sz val="10"/>
        <rFont val="Verdana"/>
        <family val="2"/>
        <charset val="238"/>
      </rPr>
      <t xml:space="preserve"> 1,8m2  x2 sztuki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x2 kpl., mobilna konstrukcja montażowa do boku słupa lub ściany x2 kpl., elektronika do montażu do boku słupa / ściany x1 kpl., akumulator 100Ah w obudowie przystosowanej do zakopania w ziemi x 1szt., akcesoria montażowe i przewody.
</t>
    </r>
    <r>
      <rPr>
        <b/>
        <sz val="10"/>
        <rFont val="Verdana"/>
        <family val="2"/>
        <charset val="238"/>
      </rPr>
      <t>UWAGA:</t>
    </r>
    <r>
      <rPr>
        <sz val="10"/>
        <rFont val="Verdana"/>
        <family val="2"/>
        <charset val="238"/>
      </rPr>
      <t xml:space="preserve"> Elektrownia wymaga zawieszenia na odpowiednio wysokim i mocnym słupie dobranym wg. odporności na wiatr i wagę.
</t>
    </r>
    <r>
      <rPr>
        <b/>
        <sz val="10"/>
        <rFont val="Verdana"/>
        <family val="2"/>
        <charset val="238"/>
      </rPr>
      <t xml:space="preserve">Może się także przydać:  </t>
    </r>
    <r>
      <rPr>
        <sz val="10"/>
        <rFont val="Verdana"/>
        <family val="2"/>
        <charset val="238"/>
      </rPr>
      <t xml:space="preserve">słup PylonF-6M, fundament betonowy Foot-6M
Szacowany koszt transportu spedycyjnego na terenie Polski: 290-350,- (możliwość transportu bezpośrednio na miejsce montażu) 
</t>
    </r>
  </si>
  <si>
    <r>
      <rPr>
        <b/>
        <sz val="14"/>
        <color rgb="FFFFFFFF"/>
        <rFont val="Verdana"/>
        <family val="2"/>
        <charset val="238"/>
      </rPr>
      <t xml:space="preserve">Do kamer o całodobowym poborze prądu: </t>
    </r>
    <r>
      <rPr>
        <b/>
        <sz val="16"/>
        <color rgb="FFFFFFFF"/>
        <rFont val="Verdana"/>
        <family val="2"/>
        <charset val="238"/>
      </rPr>
      <t>50W</t>
    </r>
    <r>
      <rPr>
        <b/>
        <sz val="14"/>
        <color rgb="FFFFFFFF"/>
        <rFont val="Verdana"/>
        <family val="2"/>
        <charset val="238"/>
      </rPr>
      <t xml:space="preserve"> – w okresie całorocznym z autonomią na 10 dni,</t>
    </r>
    <r>
      <rPr>
        <b/>
        <sz val="16"/>
        <color rgb="FFFFFFFF"/>
        <rFont val="Verdana"/>
        <family val="2"/>
        <charset val="238"/>
      </rPr>
      <t xml:space="preserve"> 120W –</t>
    </r>
    <r>
      <rPr>
        <b/>
        <sz val="14"/>
        <color rgb="FFFFFFFF"/>
        <rFont val="Verdana"/>
        <family val="2"/>
        <charset val="238"/>
      </rPr>
      <t xml:space="preserve"> w okresie letnim marzec—wrzesień</t>
    </r>
  </si>
  <si>
    <r>
      <rPr>
        <b/>
        <sz val="10"/>
        <color rgb="FF000000"/>
        <rFont val="Verdana"/>
        <family val="2"/>
        <charset val="238"/>
      </rPr>
      <t xml:space="preserve">iCAM-Solar365 P50WT
</t>
    </r>
    <r>
      <rPr>
        <b/>
        <sz val="10"/>
        <color rgb="FFFF0000"/>
        <rFont val="Verdana"/>
        <family val="2"/>
        <charset val="238"/>
      </rPr>
      <t>PRO</t>
    </r>
    <r>
      <rPr>
        <b/>
        <sz val="10"/>
        <color rgb="FF000000"/>
        <rFont val="Verdana"/>
        <family val="2"/>
        <charset val="238"/>
      </rPr>
      <t xml:space="preserve"> – 
</t>
    </r>
    <r>
      <rPr>
        <sz val="10"/>
        <color rgb="FF000000"/>
        <rFont val="Verdana"/>
        <family val="2"/>
        <charset val="238"/>
      </rPr>
      <t xml:space="preserve">Wersja najmocniejsza dla wielu dużych kamer CCTV
</t>
    </r>
    <r>
      <rPr>
        <b/>
        <sz val="10"/>
        <color rgb="FF000000"/>
        <rFont val="Verdana"/>
        <family val="2"/>
        <charset val="238"/>
      </rPr>
      <t xml:space="preserve">
</t>
    </r>
  </si>
  <si>
    <r>
      <rPr>
        <b/>
        <sz val="10"/>
        <rFont val="Verdana"/>
        <family val="2"/>
        <charset val="238"/>
      </rPr>
      <t>ELEKTRONIKA Z TURBINĄ
Całodobowy i jednocześnie całoroczny system zasilania</t>
    </r>
    <r>
      <rPr>
        <sz val="10"/>
        <rFont val="Verdana"/>
        <family val="2"/>
        <charset val="238"/>
      </rPr>
      <t xml:space="preserve"> do kamer CCTV o poborze prądu do 50W. Charakteryzuje się stabilniejszą wydajnością w okresie jesienno-zimowym.
System zaprojektowano dla ciągłego obciążenia kamerami o mocy 50W w najtrudniejszym okresie jesienno-zimowym. W okresie letnim umożliwia obciążenie całodobowe do 120W.
* Montaż: na słup, dach lub grunt
* Całoroczny 365 dni w roku
* Maksymalna moc kamer i akcesoriów: zima do 50W, lato do 120W
* 12VDC (opcja: 24V DC, PoE, 230V AC)
* Zestaw paneli fotowoltaicznych oraz turbina wiatrowa
* Autonomia zasilania zimą dla obciążenia 50W: 10 dni
* Umożliwia zasilanie systemów iCAM-Mobile II i iCAM-Mini II oraz dowolnych kamer CCTV
Dzięki montażowi na słup można stosować system na terenach nienadzorowanych i nieogrodzonych.</t>
    </r>
  </si>
  <si>
    <r>
      <rPr>
        <b/>
        <sz val="10"/>
        <rFont val="Verdana"/>
        <family val="2"/>
        <charset val="238"/>
      </rPr>
      <t xml:space="preserve">SŁUP WZMACNIANY Z KOSZEM
</t>
    </r>
    <r>
      <rPr>
        <sz val="10"/>
        <rFont val="Verdana"/>
        <family val="2"/>
        <charset val="238"/>
      </rPr>
      <t>Specjalny słup wzmacniany do bardzo dużych systemów solarnych z konstrukcją montażową (koszem) oraz miejscem na turbinę wiatrową</t>
    </r>
  </si>
  <si>
    <r>
      <rPr>
        <b/>
        <sz val="14"/>
        <color rgb="FFFFFFFF"/>
        <rFont val="Verdana"/>
        <family val="2"/>
        <charset val="238"/>
      </rPr>
      <t xml:space="preserve">Do kamer o całodobowym poborze prądu: </t>
    </r>
    <r>
      <rPr>
        <b/>
        <sz val="16"/>
        <color rgb="FFFFFFFF"/>
        <rFont val="Verdana"/>
        <family val="2"/>
        <charset val="238"/>
      </rPr>
      <t>40W</t>
    </r>
    <r>
      <rPr>
        <b/>
        <sz val="14"/>
        <color rgb="FFFFFFFF"/>
        <rFont val="Verdana"/>
        <family val="2"/>
        <charset val="238"/>
      </rPr>
      <t xml:space="preserve"> – w okresie całorocznym z autonomią na 10 dni, </t>
    </r>
    <r>
      <rPr>
        <b/>
        <sz val="16"/>
        <color rgb="FFFFFFFF"/>
        <rFont val="Verdana"/>
        <family val="2"/>
        <charset val="238"/>
      </rPr>
      <t>90W –</t>
    </r>
    <r>
      <rPr>
        <b/>
        <sz val="14"/>
        <color rgb="FFFFFFFF"/>
        <rFont val="Verdana"/>
        <family val="2"/>
        <charset val="238"/>
      </rPr>
      <t xml:space="preserve"> w okresie letnim marzec—wrzesień</t>
    </r>
  </si>
  <si>
    <r>
      <rPr>
        <b/>
        <sz val="10"/>
        <rFont val="Verdana"/>
        <family val="2"/>
        <charset val="238"/>
      </rPr>
      <t>ELEKTRONIKA 
Całodobowy i jednocześnie całoroczny system zasilania</t>
    </r>
    <r>
      <rPr>
        <sz val="10"/>
        <rFont val="Verdana"/>
        <family val="2"/>
        <charset val="238"/>
      </rPr>
      <t xml:space="preserve"> do kamer CCTV o poborze prądu do 40W.
System zaprojektowano dla ciągłego obciążenia kamerami o mocy 40W w najtrudniejszym okresie jesienno-zimowym. W okresie letnim umożliwia obciążenie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całodobowe do 90W.
* Montaż: na słup, dach lub grunt
* Całoroczny 365 dni w roku
* Maksymalna moc kamer i akcesoriów: zimą do 40W, latem do 90W
* 12V (opcja: 24V DC, PoE, 230V AC)
* Autonomia zasilania ciągłego obciążenia 40W: 10 dni
* Umożliwia zasilanie systemów iCAM-Mobile II i iCAM-Mini II oraz dowolnych kamer CCTV
Dzięki montażowi na słup można stosować system na terenach nienadzorowanych i nieogrodzonych.</t>
    </r>
  </si>
  <si>
    <r>
      <rPr>
        <b/>
        <sz val="10"/>
        <rFont val="Verdana"/>
        <family val="2"/>
        <charset val="238"/>
      </rPr>
      <t xml:space="preserve">SŁUP WZMACNIANY Z KOSZEM
</t>
    </r>
    <r>
      <rPr>
        <sz val="10"/>
        <rFont val="Verdana"/>
        <family val="2"/>
        <charset val="238"/>
      </rPr>
      <t xml:space="preserve">Specjalny słup wzmacniany do bardzo dużych systemów solarnych z konstrukcją montażową (koszem) </t>
    </r>
  </si>
  <si>
    <r>
      <rPr>
        <b/>
        <sz val="14"/>
        <color rgb="FFFFFFFF"/>
        <rFont val="Verdana"/>
        <family val="2"/>
        <charset val="238"/>
      </rPr>
      <t xml:space="preserve">Do kamer o całodobowym poborze prądu: </t>
    </r>
    <r>
      <rPr>
        <b/>
        <sz val="16"/>
        <color rgb="FFFFFFFF"/>
        <rFont val="Verdana"/>
        <family val="2"/>
        <charset val="238"/>
      </rPr>
      <t>25W</t>
    </r>
    <r>
      <rPr>
        <b/>
        <sz val="14"/>
        <color rgb="FFFFFFFF"/>
        <rFont val="Verdana"/>
        <family val="2"/>
        <charset val="238"/>
      </rPr>
      <t xml:space="preserve"> – w okresie całorocznym z autonomią na 7 dni, </t>
    </r>
    <r>
      <rPr>
        <b/>
        <sz val="16"/>
        <color rgb="FFFFFFFF"/>
        <rFont val="Verdana"/>
        <family val="2"/>
        <charset val="238"/>
      </rPr>
      <t>60W</t>
    </r>
    <r>
      <rPr>
        <b/>
        <sz val="14"/>
        <color rgb="FFFFFFFF"/>
        <rFont val="Verdana"/>
        <family val="2"/>
        <charset val="238"/>
      </rPr>
      <t xml:space="preserve"> – w okresie letnim marzec—wrzesień</t>
    </r>
  </si>
  <si>
    <r>
      <rPr>
        <b/>
        <sz val="10"/>
        <rFont val="Verdana"/>
        <family val="2"/>
        <charset val="238"/>
      </rPr>
      <t xml:space="preserve">
iCAM-Solar365 P25W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rFont val="Verdana"/>
        <family val="2"/>
        <charset val="238"/>
      </rPr>
      <t xml:space="preserve"> –</t>
    </r>
    <r>
      <rPr>
        <sz val="10"/>
        <rFont val="Verdana"/>
        <family val="2"/>
        <charset val="238"/>
      </rPr>
      <t xml:space="preserve"> Produkt bardzo popularny</t>
    </r>
  </si>
  <si>
    <r>
      <rPr>
        <b/>
        <sz val="10"/>
        <rFont val="Verdana"/>
        <family val="2"/>
        <charset val="238"/>
      </rPr>
      <t xml:space="preserve">ELEKTRONIKA 
Całodobowy i jednocześnie całoroczny system zasilania </t>
    </r>
    <r>
      <rPr>
        <sz val="10"/>
        <rFont val="Verdana"/>
        <family val="2"/>
        <charset val="238"/>
      </rPr>
      <t>do kamer CCTV o poborze prądu do 25W.
System zaprojektowano dla ciągłego obciążenia kamerami o mocy 25W w najtrudniejszym okresie jesienno-zimowym. W okresie letnim umożliwia obciążenie całodobowe do 60W.
* Montaż: na słup, dach lub grunt
* Całoroczny 365 dni w roku
* Maksymalna moc kamer i akcesoriów: zima do 25W, lato do 60W
* 12V DC (opcja: 24V DC, PoE)
* Autonomia zasilania dla ciągłego obciążenia 25W: 7 dni
* Umożliwia zasilanie systemów iCAM-Mobile II i iCAM-Mini II oraz dowolnych kamer CCTV
Dzięki montażowi na słup można stosować system na terenach nienadzorowanych i nieogrodzonych.</t>
    </r>
  </si>
  <si>
    <r>
      <rPr>
        <b/>
        <sz val="10"/>
        <rFont val="Verdana"/>
        <family val="2"/>
        <charset val="238"/>
      </rPr>
      <t xml:space="preserve">KONSTRUKCJA MONTAŻOWA ELEKTROWNI DO BOKU SŁUPA
</t>
    </r>
    <r>
      <rPr>
        <sz val="10"/>
        <rFont val="Verdana"/>
        <family val="2"/>
        <charset val="238"/>
      </rPr>
      <t xml:space="preserve">Kosz z konstrukcją do montażu iCAM-Solar365 P25W
</t>
    </r>
  </si>
  <si>
    <r>
      <rPr>
        <sz val="10"/>
        <rFont val="Verdana"/>
        <family val="2"/>
        <charset val="238"/>
      </rPr>
      <t xml:space="preserve">Umożliwia montaż na dowolnym słupie o wzmacnianej konstrukcji. W zestawie dwa osobne stelaże regulowane do zamontowania jeden nad drugim. Bardzo łatwy montaż do boku słupa/ścianę.
</t>
    </r>
    <r>
      <rPr>
        <b/>
        <sz val="10"/>
        <rFont val="Verdana"/>
        <family val="2"/>
        <charset val="238"/>
      </rPr>
      <t xml:space="preserve">     
Parametry:</t>
    </r>
    <r>
      <rPr>
        <sz val="10"/>
        <rFont val="Verdana"/>
        <family val="2"/>
        <charset val="238"/>
      </rPr>
      <t xml:space="preserve"> podwójna konstrukcja aluminiowa, nośność przystosowana do elektroniki iCAM-Solar365 P25W, bezpieczna konstrukcja odporna na zewnętrzne warunki atmosferyczne i silne podmuchy wiatru, regulacja kąta nachylenia paneli solarnych 10°—45°, nośność 2x 30kg, maksymalny rozmiar panelu: poziomo 2000x1050mm x 2szt., waga: 16kg x2 szt., rozmiary konstrukcji złożonej do transportu: 1800mm [szerokość] x 1000mm [wysokość] x 195mm [głębokość] x2 szt.
</t>
    </r>
  </si>
  <si>
    <t>Do kamer o całodobowym poborze prądu: 15W – w okresie całorocznym z autonomią na 7 dni, 35W – w okresie letnim marzec—wrzesień</t>
  </si>
  <si>
    <r>
      <rPr>
        <b/>
        <sz val="10"/>
        <rFont val="Verdana"/>
        <family val="2"/>
        <charset val="238"/>
      </rPr>
      <t xml:space="preserve">ELEKTRONIKA 
Całodobowy i jednocześnie całoroczny system zasilania </t>
    </r>
    <r>
      <rPr>
        <sz val="10"/>
        <rFont val="Verdana"/>
        <family val="2"/>
        <charset val="238"/>
      </rPr>
      <t>do kamer CCTV o poborze prądu do 15W.
System zaprojektowano dla ciągłego obciążenia kamerami o mocy 15W w najtrudniejszym okresie jesienno-zimowym. W okresie letnim umożliwia obciążenie całodobowe do 35W.
* Montaż: na słup, dach lub grunt
* Całoroczny 365 dni w roku
* Maksymalna moc kamer i akcesoriów: zima do 15W, lato do 35W
* 12V DC (opcja: 24V DC, PoE)
* Autonomia zasilania zimą dla kamer 15W: 7 dni
* Umożliwia zasilanie systemów iCAM-Mobile II i iCAM-Mini II oraz dowolnych kamer CCTV
Dzięki montażowi na słup można stosować system na terenach nienadzorowanych i nieogrodzonych.</t>
    </r>
  </si>
  <si>
    <r>
      <rPr>
        <b/>
        <sz val="10"/>
        <rFont val="Verdana"/>
        <family val="2"/>
        <charset val="238"/>
      </rPr>
      <t xml:space="preserve">KONSTRUKCJA MONTAŻOWA ELEKTROWNI DO BOKU SŁUPA
</t>
    </r>
    <r>
      <rPr>
        <sz val="10"/>
        <rFont val="Verdana"/>
        <family val="2"/>
        <charset val="238"/>
      </rPr>
      <t xml:space="preserve">Kosz z konstrukcją do montażu iCAM-Solar365 P15W
</t>
    </r>
  </si>
  <si>
    <r>
      <rPr>
        <sz val="10"/>
        <rFont val="Verdana"/>
        <family val="2"/>
        <charset val="238"/>
      </rPr>
      <t xml:space="preserve">Umożliwia montaż na dowolnym słupie o wzmacnianej konstrukcji. W zestawie stelaż regulowany do zamontowania panelu. Bardzo łatwy montaż do boku słupa lub na ścianę.
</t>
    </r>
    <r>
      <rPr>
        <b/>
        <sz val="10"/>
        <rFont val="Verdana"/>
        <family val="2"/>
        <charset val="238"/>
      </rPr>
      <t xml:space="preserve">     
Parametry:</t>
    </r>
    <r>
      <rPr>
        <sz val="10"/>
        <rFont val="Verdana"/>
        <family val="2"/>
        <charset val="238"/>
      </rPr>
      <t xml:space="preserve"> Konstrukcja aluminiowa, nośność przystosowana do elektroniki iCAM-Solar365 P15W, bezpieczna konstrukcja odporna na zewnętrzne warunki atmosferyczne i silne podmuchy wiatru, regulacja kąta nachylenia paneli solarnych 10°—45°, nośność 30kg, maksymalny rozmiar panelu: poziomo 2000x1050mm., waga: 16kg, rozmiary konstrukcji złożonej do transportu: 1800mm [szerokość] x 1000mm [wysokość] x 195mm [głębokość]
</t>
    </r>
  </si>
  <si>
    <t>SŁUPY WZMACNIANE</t>
  </si>
  <si>
    <r>
      <rPr>
        <b/>
        <sz val="10"/>
        <rFont val="Verdana"/>
        <family val="2"/>
        <charset val="238"/>
      </rPr>
      <t xml:space="preserve">SŁUP WZMACNIANY
</t>
    </r>
    <r>
      <rPr>
        <sz val="10"/>
        <rFont val="Verdana"/>
        <family val="2"/>
        <charset val="238"/>
      </rPr>
      <t>Specjalny słup wzmacniany do systemów solarnych.</t>
    </r>
  </si>
  <si>
    <t>FUNDAMENTY PREFABRYKOWANE</t>
  </si>
  <si>
    <r>
      <rPr>
        <b/>
        <sz val="10"/>
        <rFont val="Verdana"/>
        <family val="2"/>
        <charset val="238"/>
      </rPr>
      <t xml:space="preserve">FUNDAMENT
</t>
    </r>
    <r>
      <rPr>
        <sz val="10"/>
        <rFont val="Verdana"/>
        <family val="2"/>
        <charset val="238"/>
      </rPr>
      <t>Specjalny fundament prefabrykowany przeznaczony do bardzo dużych słupów wzmacnianych o dużej nośności.
Przeznaczony do słupów P50WT-PylonF oraz P40W-PylonF</t>
    </r>
  </si>
  <si>
    <r>
      <rPr>
        <b/>
        <sz val="10"/>
        <rFont val="Verdana"/>
        <family val="2"/>
        <charset val="238"/>
      </rPr>
      <t xml:space="preserve">FUNDAMENT
</t>
    </r>
    <r>
      <rPr>
        <sz val="10"/>
        <rFont val="Verdana"/>
        <family val="2"/>
        <charset val="238"/>
      </rPr>
      <t>Specjalny fundament prefabrykowany przeznaczony do dużych słupów o dużej nośności.
Przeznaczony do słupów Pylon-6M</t>
    </r>
  </si>
  <si>
    <t>AKCESORIA CCTV I WARUNKI DOBORU</t>
  </si>
  <si>
    <r>
      <rPr>
        <b/>
        <sz val="10"/>
        <rFont val="Verdana"/>
        <family val="2"/>
        <charset val="238"/>
      </rPr>
      <t xml:space="preserve">
Dedykowane łącza radiowe i modemy LTE z bardzo niskim poborem prądu – dedykowane do systemów solarnych i zasilania alternatywnego.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>* CDS-6IP eco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  <charset val="238"/>
      </rPr>
      <t>Solar+</t>
    </r>
    <r>
      <rPr>
        <sz val="10"/>
        <rFont val="Verdana"/>
        <family val="2"/>
        <charset val="238"/>
      </rPr>
      <t xml:space="preserve"> – jednostka mostu radiowego 5GHz do kamer IP – pobór prądu w trakcie pracy tylko 3,5W
</t>
    </r>
    <r>
      <rPr>
        <b/>
        <sz val="10"/>
        <rFont val="Verdana"/>
        <family val="2"/>
        <charset val="238"/>
      </rPr>
      <t xml:space="preserve">* iCAM-LTE Solar+ – </t>
    </r>
    <r>
      <rPr>
        <sz val="10"/>
        <rFont val="Verdana"/>
        <family val="2"/>
        <charset val="238"/>
      </rPr>
      <t xml:space="preserve">nadajnik 4G/LTE do transmisji obrazów z kamer IP przez sieć Internetową – pobór prądu w trakcie pracy – tylko 4W
</t>
    </r>
    <r>
      <rPr>
        <b/>
        <sz val="10"/>
        <rFont val="Verdana"/>
        <family val="2"/>
        <charset val="238"/>
      </rPr>
      <t>* iCAM-MobileHD II X25 z opcją Solar+ –</t>
    </r>
    <r>
      <rPr>
        <sz val="10"/>
        <rFont val="Verdana"/>
        <family val="2"/>
        <charset val="238"/>
      </rPr>
      <t xml:space="preserve"> kamera mobilna z możliwością ładowania z wielu źródeł energii – np. z latarni, z solara, z 230V, z 24V DC.
</t>
    </r>
    <r>
      <rPr>
        <b/>
        <sz val="10"/>
        <rFont val="Verdana"/>
        <family val="2"/>
        <charset val="238"/>
      </rPr>
      <t>* iCAM-MiniHD II X4 z opcją Solar+</t>
    </r>
    <r>
      <rPr>
        <sz val="10"/>
        <rFont val="Verdana"/>
        <family val="2"/>
        <charset val="238"/>
      </rPr>
      <t xml:space="preserve"> – kamera mobilna z możliwością ładowania z wielu źródeł energii – np. z solara, z 230V, z 24V DC </t>
    </r>
  </si>
  <si>
    <r>
      <rPr>
        <b/>
        <sz val="10"/>
        <rFont val="Verdana"/>
        <family val="2"/>
        <charset val="238"/>
      </rPr>
      <t>UWAGA:</t>
    </r>
    <r>
      <rPr>
        <sz val="10"/>
        <rFont val="Verdana"/>
        <family val="2"/>
        <charset val="238"/>
      </rPr>
      <t xml:space="preserve"> Systemy tego typu są w 100% uzależnione od warunków pogodowych, nasłonecznienia i występowania wiatrów na danym terenie. W systemach solarnych  dodano bardzo duży zapas mocy aby zapewnić ciągłość pracy w tak ważnych systemach bezpieczeństwa lecz należy zawsze uwzględnić warunki pogodowe które mogą się znacząco różnić w zależności od lokalizacji i otoczenia.</t>
    </r>
  </si>
  <si>
    <t>Podstawowe kryteria doboru lokalizacji:</t>
  </si>
  <si>
    <r>
      <rPr>
        <sz val="10"/>
        <rFont val="Verdana"/>
        <family val="2"/>
        <charset val="238"/>
      </rPr>
      <t xml:space="preserve">* niezacienione miejsce przez cały okres pracy i o każdej porze roku,
* sprawdzić czy od południowej strony nie ma przeszkód utrudniających pracę elektrowni tj. budynków, drzew i innych wysokich elementów utrudniających przepływ wiatru lub powodujących zacienienie,
* otwarta przestrzeń zapewniającą dobrą wentylację paneli,
* możliwość dojazdu pojazdu, np. z HDSem,
* sprawdzić czy w miejscu instalacji nie ma instalacji podziemnych kolidujących z fundamentem.
</t>
    </r>
    <r>
      <rPr>
        <b/>
        <sz val="10"/>
        <rFont val="Verdana"/>
        <family val="2"/>
        <charset val="238"/>
      </rPr>
      <t>Całodobowa pomoc techniczna CAMSAT 24h/7 tel.  +48 505 272 224</t>
    </r>
  </si>
  <si>
    <t>Kamera dodatkowa w wersji standardowej bez osłon</t>
  </si>
  <si>
    <r>
      <t xml:space="preserve">Parametry techniczne: </t>
    </r>
    <r>
      <rPr>
        <sz val="10"/>
        <rFont val="Verdana"/>
        <family val="2"/>
        <charset val="238"/>
      </rPr>
      <t xml:space="preserve">Transmisja na żywo przez 4G/LTE, rejestracja wewnątrz na 14 dni oraz możliwość rejestracji zdalnej, gniazdo 1x SIM, zasilanie 12—24V,powiadomienia alarmowe na mail i telefon w aplikacji, stalowa zewnętrzna konstrukcja IP66.  </t>
    </r>
    <r>
      <rPr>
        <b/>
        <sz val="10"/>
        <rFont val="Verdana"/>
        <family val="2"/>
        <charset val="238"/>
      </rPr>
      <t xml:space="preserve"> 
Parametry kamery:</t>
    </r>
    <r>
      <rPr>
        <sz val="10"/>
        <rFont val="Verdana"/>
        <family val="2"/>
        <charset val="238"/>
      </rPr>
      <t xml:space="preserve"> 4Mpix 2560x1440p, Dzień/Noc, czułość: 0,01 Lux (kolor), 0 Lux (B/W IR), oświetlacz IR na 30m, h.265+, kąt obserwacji 100° (opcja: 180°), wykrycie ruchu, przekroczenia wirtualnej linii, wtargnięcie w wyznaczony obszar i detekcja intruza, pojawienie się / zniknięcie obiektu, ROI. IP66.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TRUCK II, kamera 4Mpix x1 szt., pamięć SD128GB – wewnętrzna rejestracja wideo na 14 dni x1 szt., anteny LTE i Wi-Fi x1 kpl., przewód zasilania w stalowej osłonie x1 szt.
</t>
    </r>
    <r>
      <rPr>
        <b/>
        <sz val="10"/>
        <rFont val="Verdana"/>
        <family val="2"/>
        <charset val="238"/>
      </rPr>
      <t xml:space="preserve">ZABEZPIECZA:
</t>
    </r>
    <r>
      <rPr>
        <sz val="10"/>
        <rFont val="Verdana"/>
        <family val="2"/>
        <charset val="238"/>
      </rPr>
      <t>* pracowników i najbliższe otoczenie
* przed kradzieżą paliwa i dewastacją
* na żywo daje podgląd na wykonywaną pracę
* monitoruje czas pracy i zgłasza wyłączenia/załączenia silnika pojazdu (za pomocą email/SMS)
* w nocy zaparkuj wkoło inne pojazdy budowlane a wszystkie będą monitorowane
* zabezpiecza tył naczep i zasłoniętych fragmentów pojazdów…</t>
    </r>
  </si>
  <si>
    <t>opis</t>
  </si>
  <si>
    <r>
      <t xml:space="preserve">Specjalna pamięć HDD o pojemności 2T do kamery mobilnej iCAM-MobileHD II.
</t>
    </r>
    <r>
      <rPr>
        <sz val="10"/>
        <color rgb="FF000000"/>
        <rFont val="Verdana"/>
        <family val="2"/>
        <charset val="238"/>
      </rPr>
      <t>Zapewnia ciągły zapis materiałów video HD nawet do 90 dni nagrań.</t>
    </r>
  </si>
  <si>
    <r>
      <t xml:space="preserve">Specjalna pamięć SSD o niskim poborze prądu i pojemności 2T do kamery mobilnej iCAM-MobileHD II.
</t>
    </r>
    <r>
      <rPr>
        <sz val="10"/>
        <color rgb="FF000000"/>
        <rFont val="Verdana"/>
        <family val="2"/>
        <charset val="238"/>
      </rPr>
      <t>Zapewnia ciągły zapis materiałów video HD nawet do 90 dni nagrań.</t>
    </r>
  </si>
  <si>
    <r>
      <t xml:space="preserve">Specjalna pamięć SSD o niskim poborze prądu i pojemności 1T do kamery mobilnej iCAM-MobileHD II.
</t>
    </r>
    <r>
      <rPr>
        <sz val="10"/>
        <color rgb="FF000000"/>
        <rFont val="Verdana"/>
        <family val="2"/>
        <charset val="238"/>
      </rPr>
      <t>Zapewnia ciągły zapis materiałów video HD nawet do 45 dni nagrań.</t>
    </r>
  </si>
  <si>
    <t xml:space="preserve">Rec-SSD1T
</t>
  </si>
  <si>
    <t xml:space="preserve">Rec-SSD2T
</t>
  </si>
  <si>
    <r>
      <t xml:space="preserve">Opcja dostępna z:
</t>
    </r>
    <r>
      <rPr>
        <sz val="10"/>
        <rFont val="Verdana"/>
        <family val="2"/>
        <charset val="238"/>
      </rPr>
      <t>* iCAM-MobileHD II</t>
    </r>
  </si>
  <si>
    <r>
      <t xml:space="preserve">WERSJA </t>
    </r>
    <r>
      <rPr>
        <b/>
        <sz val="16"/>
        <color rgb="FFFF0000"/>
        <rFont val="Verdana"/>
        <family val="2"/>
        <charset val="238"/>
      </rPr>
      <t>MOBILNA</t>
    </r>
    <r>
      <rPr>
        <b/>
        <sz val="16"/>
        <rFont val="Verdana"/>
        <family val="2"/>
        <charset val="238"/>
      </rPr>
      <t xml:space="preserve"> DEDYKOWANA DO KAMER MOBILNYCH iCAM
Wersja </t>
    </r>
    <r>
      <rPr>
        <b/>
        <sz val="16"/>
        <color rgb="FFFF0000"/>
        <rFont val="Verdana"/>
        <family val="2"/>
        <charset val="238"/>
      </rPr>
      <t>lekka (LIGHT)</t>
    </r>
    <r>
      <rPr>
        <b/>
        <sz val="16"/>
        <rFont val="Verdana"/>
        <family val="2"/>
        <charset val="238"/>
      </rPr>
      <t xml:space="preserve"> z akumulatorem litowym </t>
    </r>
    <r>
      <rPr>
        <b/>
        <sz val="16"/>
        <color rgb="FFFF0000"/>
        <rFont val="Verdana"/>
        <family val="2"/>
        <charset val="238"/>
      </rPr>
      <t>montowanym wysoko na słupie</t>
    </r>
    <r>
      <rPr>
        <b/>
        <sz val="16"/>
        <rFont val="Verdana"/>
        <family val="2"/>
        <charset val="238"/>
      </rPr>
      <t>.</t>
    </r>
  </si>
  <si>
    <r>
      <t xml:space="preserve">WERSJA </t>
    </r>
    <r>
      <rPr>
        <b/>
        <sz val="16"/>
        <color rgb="FFFF0000"/>
        <rFont val="Verdana"/>
        <family val="2"/>
        <charset val="238"/>
      </rPr>
      <t>MOBILNA</t>
    </r>
    <r>
      <rPr>
        <b/>
        <sz val="16"/>
        <rFont val="Verdana"/>
        <family val="2"/>
        <charset val="238"/>
      </rPr>
      <t xml:space="preserve">
Wersja z dużym akumulatorem 100Ah </t>
    </r>
    <r>
      <rPr>
        <b/>
        <sz val="16"/>
        <color rgb="FFFF0000"/>
        <rFont val="Verdana"/>
        <family val="2"/>
        <charset val="238"/>
      </rPr>
      <t>do zakopania w ziemi.</t>
    </r>
  </si>
  <si>
    <r>
      <t xml:space="preserve">WERSJA DO </t>
    </r>
    <r>
      <rPr>
        <b/>
        <sz val="16"/>
        <color rgb="FFFF0000"/>
        <rFont val="Verdana"/>
        <family val="2"/>
        <charset val="238"/>
      </rPr>
      <t>MONTAŻU NA STAŁE</t>
    </r>
  </si>
  <si>
    <t>89,- miesięcznie</t>
  </si>
  <si>
    <r>
      <t xml:space="preserve">
</t>
    </r>
    <r>
      <rPr>
        <sz val="7"/>
        <rFont val="Verdana"/>
        <family val="2"/>
        <charset val="238"/>
      </rPr>
      <t xml:space="preserve">Opcje:
 300SMS: +40,-/mc
100SMS: +25,-/mc
</t>
    </r>
  </si>
  <si>
    <t>998,- za rok</t>
  </si>
  <si>
    <r>
      <t xml:space="preserve">iConstruction-CAM DOME-4M
</t>
    </r>
    <r>
      <rPr>
        <sz val="10"/>
        <color rgb="FF000000"/>
        <rFont val="Verdana"/>
        <family val="2"/>
        <charset val="238"/>
      </rPr>
      <t>(z kamerą stałopozycyjną FullHD 4Mpix)</t>
    </r>
  </si>
  <si>
    <r>
      <t xml:space="preserve">Parametry techniczne:  </t>
    </r>
    <r>
      <rPr>
        <sz val="10"/>
        <rFont val="Verdana"/>
        <family val="2"/>
        <charset val="238"/>
      </rPr>
      <t>Transmisja na żywo przez 4G/LTE, gniazdo 1x SIM, zasilanie 230V AC, awaryjne po</t>
    </r>
    <r>
      <rPr>
        <sz val="10"/>
        <color rgb="FF000000"/>
        <rFont val="Verdana"/>
        <family val="2"/>
        <charset val="238"/>
      </rPr>
      <t xml:space="preserve">dtrzymanie zasilania na 4h, zapis wideo na 14 dni wstecz, powiadomienia alarmowe na mail i telefon w aplikacji, gniazdo szybkiego montażu na słupie lub ścianie, wbudowana ładowarka akumulatora, stalowa zewnętrzna konstrukcja IP66. 
</t>
    </r>
    <r>
      <rPr>
        <b/>
        <sz val="10"/>
        <color rgb="FF000000"/>
        <rFont val="Verdana"/>
        <family val="2"/>
        <charset val="238"/>
      </rPr>
      <t>Parametry kamery:</t>
    </r>
    <r>
      <rPr>
        <sz val="10"/>
        <color rgb="FF000000"/>
        <rFont val="Verdana"/>
        <family val="2"/>
        <charset val="238"/>
      </rPr>
      <t xml:space="preserve"> 4Mpix 2560×1440p, Dzień/Noc, czułość: 0,01 Lux (kolor), 0 Lux (B/W IR),</t>
    </r>
    <r>
      <rPr>
        <sz val="10"/>
        <rFont val="Verdana"/>
        <family val="2"/>
        <charset val="238"/>
      </rPr>
      <t xml:space="preserve"> oświetlacz IR na 30m, h.265+, kąt obserwacji 100°, obiektyw: 2.8,  AWB, ATW, AGC, BLC, HLC, EIS, WDR 120 dB, 3D DNR, ROI, wykrycie ruchu, alarmy po przekroczenia wirtualnej linii, wtargnięcie i detekcja intruza, detekcja twarzy oraz pojawienie się / zniknięcie obiektu. IK10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iConstruction-CAM BACK, kamera stałopozycyjna x1, pamięć SD128GB – wewnętrzna rejestracja wideo na 14 dni, anteny, gniazdo szybkiego montażu GE-Mobile II x1 szt., akcesoria montażowe x1 szt.
</t>
    </r>
  </si>
  <si>
    <r>
      <t xml:space="preserve">iConstruction-CAM 
TRUCK II ext
</t>
    </r>
    <r>
      <rPr>
        <sz val="10"/>
        <color rgb="FF000000"/>
        <rFont val="Verdana"/>
        <family val="2"/>
        <charset val="238"/>
      </rPr>
      <t xml:space="preserve">
</t>
    </r>
  </si>
  <si>
    <t xml:space="preserve">Rozszerzenie iConstruction-CAM TRUCK II o kolejną kamerę z osłoną budowlaną.
</t>
  </si>
  <si>
    <r>
      <rPr>
        <b/>
        <sz val="10"/>
        <rFont val="Verdana"/>
        <family val="2"/>
        <charset val="238"/>
      </rPr>
      <t>Parametry kamery</t>
    </r>
    <r>
      <rPr>
        <sz val="10"/>
        <rFont val="Verdana"/>
        <family val="2"/>
        <charset val="238"/>
      </rPr>
      <t xml:space="preserve">: 4Mpix 2560x1440p, Dzień/Noc, czułość: 0,01 Lux (kolor), 0 Lux (B/W IR), oświetlacz IR na 30m, h.265+, kąt obserwacji 100° (opcja: 180°), wykrycie ruchu, przekroczenia wirtualnej linii, wtargnięcie w wyznaczony obszar i detekcja intruza, pojawienie się / zniknięcie obiektu, ROI. Zasilanie w standardzie PoE z gniazd iConstruction-CAM TRUCK II lub 12V DC, IP66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 xml:space="preserve">Kamera 4Mpix x1 szt., 
</t>
    </r>
  </si>
  <si>
    <t>iConstruction-CAM WiFi Monitor-x4</t>
  </si>
  <si>
    <t>Monitor wbudowany do walizki CaseCAM PRO Q4</t>
  </si>
  <si>
    <t>iConstruction-CAM TRUCK WiFi 2M</t>
  </si>
  <si>
    <t>iConstruction-CAM  WiFi 2M</t>
  </si>
  <si>
    <t>Kamera bezprzewodowa WiFi, standardowa FullHD 2Mpix do monitora kabinowego</t>
  </si>
  <si>
    <r>
      <rPr>
        <b/>
        <sz val="10"/>
        <rFont val="Verdana"/>
        <family val="2"/>
        <charset val="238"/>
      </rPr>
      <t>Parametry kamery</t>
    </r>
    <r>
      <rPr>
        <sz val="10"/>
        <rFont val="Verdana"/>
        <family val="2"/>
        <charset val="238"/>
      </rPr>
      <t xml:space="preserve">: 2Mpix 1080p, Dzień/Noc, czułość: 0,01 Lux (kolor), 0 Lux (B/W IR), oświetlacz IR na 30m, h.265+, kąt obserwacji 100° (opcja: 180°), wykrycie ruchu, ROI. Zasilanie 12-24V DC, IP66.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Kamera 2Mpix x1 szt. antena WiFi x1 szt. </t>
    </r>
  </si>
  <si>
    <r>
      <rPr>
        <b/>
        <sz val="10"/>
        <rFont val="Verdana"/>
        <family val="2"/>
        <charset val="238"/>
      </rPr>
      <t>Parametry kamery</t>
    </r>
    <r>
      <rPr>
        <sz val="10"/>
        <rFont val="Verdana"/>
        <family val="2"/>
        <charset val="238"/>
      </rPr>
      <t xml:space="preserve">: 2Mpix 1080p, Dzień/Noc, czułość: 0,01 Lux (kolor), 0 Lux (B/W IR), oświetlacz IR na 30m, h.265+, kąt obserwacji 100° (opcja: 180°), wykrycie ruchu, ROI. Zasilanie 12-24V DC, IP66, osłony budowlane z mocowaniem do przykręcenia magnesów. Opcja dodatkowa: Magnesy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Kamera 2Mpix x1 szt. antena WiFi x1 szt. </t>
    </r>
  </si>
  <si>
    <t>iConstruction-CAM 
extST</t>
  </si>
  <si>
    <r>
      <t xml:space="preserve">Kamera do ciężkich pojazdów budowanych i rolniczych – 4G/LTE
Kluczowe funkcje:
</t>
    </r>
    <r>
      <rPr>
        <sz val="10"/>
        <rFont val="Verdana"/>
        <family val="2"/>
        <charset val="238"/>
      </rPr>
      <t>* 4G/LTE/3G
* Wi-Fi
* 14 dni nagrań wideo
* Wysoka rozdzielczość 4Mpix
* Kąt obserwacji 100° (opcja: 180°)
* Stalowa konstrukcja IP66
* Dwa porty PoE do dwóch kolejnych kamer IP
Opcje: podstawy magnetyczne, akumulatory</t>
    </r>
  </si>
  <si>
    <t>Monitor kabinowy Full HD 12',  bezprzewodowy z podziałem na 4 obrazy dla czterech kamer IP.</t>
  </si>
  <si>
    <r>
      <t xml:space="preserve">1. Cennik systemów bezprzewodowych do kamer CCTV 
CAMSAT 10.2022
</t>
    </r>
    <r>
      <rPr>
        <sz val="12"/>
        <rFont val="Verdana"/>
        <family val="2"/>
        <charset val="238"/>
      </rPr>
      <t>podane ceny są cenami netto i nie zawierają podatku VAT 23%
cennik ważny od 01.10.2022
tel. +48 52 387 3658, +48 52 387 5466, +48 52 387 1097, Pomoc techniczna 24h/7:  505 272 224 camsat@camsat.com.pl</t>
    </r>
  </si>
  <si>
    <r>
      <t xml:space="preserve">3. Cennik MOBILNYCH WIEŻ CCTV Z WŁASNYM ZASILANIEM SOLARNO-WIATROWYM
iCAM-TOWER 
CAMSAT 10.2022
</t>
    </r>
    <r>
      <rPr>
        <sz val="12"/>
        <rFont val="Verdana"/>
        <family val="2"/>
        <charset val="238"/>
      </rPr>
      <t>podane ceny są cenami netto i nie zawierają podatku VAT 23%
cennik ważny od 01.10.2022
tel. +48 52 387 3658, +48 52 387 1097, +48 52 387 5466,  tel. Całodobowa pomoc techniczna CAMSAT 24h/7:  +48 505 272 224</t>
    </r>
  </si>
  <si>
    <r>
      <t xml:space="preserve">4. Cennik kamer mobilnych na 
PLACE BUDOWY 
CAMSAT 10.2022
</t>
    </r>
    <r>
      <rPr>
        <sz val="12"/>
        <rFont val="Verdana"/>
        <family val="2"/>
        <charset val="238"/>
      </rPr>
      <t>podane ceny są cenami netto i nie zawierają podatku VAT 23%
cennik ważny od 01.10.2022
tel. +48 52 387 3658, +48 52 387 1097, +48 52 387 5466,  tel. Całodobowa pomoc techniczna CAMSAT 24h/7:  +48 505 272 224</t>
    </r>
  </si>
  <si>
    <r>
      <t xml:space="preserve">5. Cennik kamer mobilnych PRO przeznaczonych do 
MONITORINGU MIEJSKIEGO oraz dla Straży Miejskich i Służb Specjalnych.
CAMSAT 10.2022
</t>
    </r>
    <r>
      <rPr>
        <sz val="12"/>
        <rFont val="Arial"/>
        <family val="2"/>
        <charset val="238"/>
      </rPr>
      <t>podane ceny są cenami netto i nie zawierają podatku VAT 23%
cennik ważny od 01.10.2022
tel. +48 52 387 3658, +48 52 387 1097, +48 52 387 5466,  tel. Całodobowa pomoc techniczna CAMSAT 24h/7:  +48 505 272 224</t>
    </r>
  </si>
  <si>
    <r>
      <t xml:space="preserve">6. Cennik systemów całorocznego zasilania solarnego do kamer CCTV
Cennik CAMSAT 10.2022
</t>
    </r>
    <r>
      <rPr>
        <sz val="12"/>
        <rFont val="Verdana"/>
        <family val="2"/>
        <charset val="238"/>
      </rPr>
      <t>podane ceny są cenami netto i nie zawierają podatku VAT 23%
cennik ważny od 01.10.2022
tel. +48 52 387 3658, +48 52 387 1097, +48 52 387 5466,  tel. Całodobowa pomoc techniczna CAMSAT 24h/7:  +48 505 272 224</t>
    </r>
  </si>
  <si>
    <r>
      <t xml:space="preserve">CDS-6IP eco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 –</t>
    </r>
    <r>
      <rPr>
        <sz val="10"/>
        <color rgb="FF000000"/>
        <rFont val="Verdana"/>
        <family val="2"/>
        <charset val="238"/>
      </rPr>
      <t xml:space="preserve"> Produkt bardzo popularny
</t>
    </r>
  </si>
  <si>
    <r>
      <t xml:space="preserve">CDS-6IP 3PoE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 – Produkt bardzo popularny</t>
    </r>
  </si>
  <si>
    <t>Grupa rabatowa:</t>
  </si>
  <si>
    <t>Twój rabat</t>
  </si>
  <si>
    <t>Twój rabat:</t>
  </si>
  <si>
    <t>Karty SIM 4G/LTE</t>
  </si>
  <si>
    <t>Karty SIM 5G</t>
  </si>
  <si>
    <t>128,- miesięcznie</t>
  </si>
  <si>
    <t>Wynajem kart SIM</t>
  </si>
  <si>
    <r>
      <t xml:space="preserve">Karta SIM 5G GSM pracująca bez jakichkolwiek limitów i z pełną prędkością 5G. Umożliwia pełny zdalny dostęp do kamery np. podgląd obrazu, zdalny zapis wideo w rejestratorach NVR, sterowanie przez 24h/dobę przez cały miesiąc – najwyższa prędkość transmisji i łatwy dostęp do kamery w identyczny sposób jak po przewodzie. Nie wymaga VPN, P2P ani Chmur. Stały, publiczny adres IP i dostęp z zewnątrz. Wykorzystuje pokrycie i zasięg zgodny z siecią Plus. 
</t>
    </r>
    <r>
      <rPr>
        <b/>
        <sz val="10"/>
        <rFont val="Verdana"/>
        <family val="2"/>
        <charset val="238"/>
      </rPr>
      <t>Wysyłanie SMS</t>
    </r>
    <r>
      <rPr>
        <sz val="10"/>
        <rFont val="Verdana"/>
        <family val="2"/>
        <charset val="238"/>
      </rPr>
      <t>: Nie. 
Podana cena dotyczy jednorazowej opłaty za rok.
Umowa na minimum 12 miesięcy</t>
    </r>
  </si>
  <si>
    <r>
      <t xml:space="preserve">Karta SIM 5G GSM pracująca bez jakichkolwiek limitów i z pełną prędkością 5G. Umożliwia pełny zdalny dostęp do kamery np. podgląd obrazu, zdalny zapis wideo w rejestratorach NVR, sterowanie przez 24h/dobę przez cały miesiąc – najwyższa prędkość transmisji i łatwy dostęp do kamery w identyczny sposób jak po przewodzie. Nie wymaga VPN, P2P ani Chmur. Stały, publiczny adres IP i dostęp z zewnątrz. Wykorzystuje pokrycie i zasięg zgodny z siecią Plus. 
</t>
    </r>
    <r>
      <rPr>
        <b/>
        <sz val="10"/>
        <rFont val="Verdana"/>
        <family val="2"/>
        <charset val="238"/>
      </rPr>
      <t>Wysyłanie SMS</t>
    </r>
    <r>
      <rPr>
        <sz val="10"/>
        <rFont val="Verdana"/>
        <family val="2"/>
        <charset val="238"/>
      </rPr>
      <t xml:space="preserve">: Nie. 
Podana cena jest ceną abonamentu miesięcznego. Karta w abonamencie dostępna tylko dla firm i instytucji.
Umowa na minimum 12 miesięcy
</t>
    </r>
  </si>
  <si>
    <t>7.01</t>
  </si>
  <si>
    <t>7.02</t>
  </si>
  <si>
    <t>7.03</t>
  </si>
  <si>
    <t>7.04</t>
  </si>
  <si>
    <t>7.05</t>
  </si>
  <si>
    <t>7.06</t>
  </si>
  <si>
    <t>7.07</t>
  </si>
  <si>
    <t>simCAM-Rent_P</t>
  </si>
  <si>
    <t>simCAM-Rent_OR</t>
  </si>
  <si>
    <t>1131a
1131b
1131c
1131d</t>
  </si>
  <si>
    <r>
      <t xml:space="preserve">Opis: </t>
    </r>
    <r>
      <rPr>
        <sz val="10"/>
        <rFont val="Verdana"/>
        <family val="2"/>
        <charset val="238"/>
      </rPr>
      <t xml:space="preserve">Parametry identyczne jak karta SIMcam-5G_OR2R. O dostępność kart zapytaj się w dziale handlowym CAMSAT.
</t>
    </r>
    <r>
      <rPr>
        <b/>
        <sz val="10"/>
        <rFont val="Verdana"/>
        <family val="2"/>
        <charset val="238"/>
      </rPr>
      <t xml:space="preserve">
Index 1131a</t>
    </r>
    <r>
      <rPr>
        <sz val="10"/>
        <rFont val="Verdana"/>
        <family val="2"/>
        <charset val="238"/>
      </rPr>
      <t xml:space="preserve"> – wersja SIMcam na okres 1 miesiąca
</t>
    </r>
    <r>
      <rPr>
        <b/>
        <sz val="10"/>
        <rFont val="Verdana"/>
        <family val="2"/>
        <charset val="238"/>
      </rPr>
      <t>Index 1131b –</t>
    </r>
    <r>
      <rPr>
        <sz val="10"/>
        <rFont val="Verdana"/>
        <family val="2"/>
        <charset val="238"/>
      </rPr>
      <t xml:space="preserve"> wersja SIMcam na okres 2 miesięcy
</t>
    </r>
    <r>
      <rPr>
        <b/>
        <sz val="10"/>
        <rFont val="Verdana"/>
        <family val="2"/>
        <charset val="238"/>
      </rPr>
      <t>Index 1131c –</t>
    </r>
    <r>
      <rPr>
        <sz val="10"/>
        <rFont val="Verdana"/>
        <family val="2"/>
        <charset val="238"/>
      </rPr>
      <t xml:space="preserve"> wersja SIMcam na okres 3 miesięcy
</t>
    </r>
    <r>
      <rPr>
        <b/>
        <sz val="10"/>
        <rFont val="Verdana"/>
        <family val="2"/>
        <charset val="238"/>
      </rPr>
      <t>Index 1131d</t>
    </r>
    <r>
      <rPr>
        <sz val="10"/>
        <rFont val="Verdana"/>
        <family val="2"/>
        <charset val="238"/>
      </rPr>
      <t xml:space="preserve"> – wersja SIMcam na okres 6 miesięcy
</t>
    </r>
  </si>
  <si>
    <t>168,-/ mc
290,-/ 2 mc-e
390,-/ 3 mc-e
560,-/ 6 mc-y</t>
  </si>
  <si>
    <r>
      <t xml:space="preserve">Krótkoterminowe wypożyczenie karty SIM LTE do kamer IP, modemów i nadajników bezprzewodowych LTE/4G/5G – operator </t>
    </r>
    <r>
      <rPr>
        <b/>
        <sz val="10"/>
        <color rgb="FFFF0000"/>
        <rFont val="Verdana"/>
        <family val="2"/>
        <charset val="238"/>
      </rPr>
      <t>ORANGE</t>
    </r>
    <r>
      <rPr>
        <b/>
        <sz val="10"/>
        <rFont val="Verdana"/>
        <family val="2"/>
        <charset val="238"/>
      </rPr>
      <t xml:space="preserve"> 
</t>
    </r>
  </si>
  <si>
    <r>
      <t xml:space="preserve">Krótkoterminowe wypożyczenie karty SIM LTE do kamer IP, modemów i nadajników bezprzewodowych LTE – operator </t>
    </r>
    <r>
      <rPr>
        <b/>
        <sz val="10"/>
        <color rgb="FFFF0000"/>
        <rFont val="Verdana"/>
        <family val="2"/>
        <charset val="238"/>
      </rPr>
      <t xml:space="preserve">PLUS GSM
</t>
    </r>
  </si>
  <si>
    <t>1498,- za rok</t>
  </si>
  <si>
    <t>2960,- za 24 miesiące</t>
  </si>
  <si>
    <r>
      <t xml:space="preserve">7. Cennik kart SIM dla CCTV
CAMSAT 10.2022
</t>
    </r>
    <r>
      <rPr>
        <sz val="12"/>
        <rFont val="Verdana"/>
        <family val="2"/>
        <charset val="238"/>
      </rPr>
      <t>podane ceny są cenami netto i nie zawierają podatku VAT 23%
cennik ważny od 01.10.2022
tel. +48 52 387 3658, +48 52 387 5466, +48 52 387 1097, Pomoc techniczna 24h/7:  505 272 224 camsat@camsat.com.pl</t>
    </r>
  </si>
  <si>
    <t>Karty SIM do routerów 4G/5G i przeznaczone do bardzo dużych transmisji danych w CCTV</t>
  </si>
  <si>
    <t>Karty SIM</t>
  </si>
  <si>
    <r>
      <t xml:space="preserve">Karty SIM do routerów i do kamer LTE znajdują się w osobnym cenniku:  7. KARTY SIM - SPECJALNE DO CCTV
</t>
    </r>
    <r>
      <rPr>
        <sz val="10"/>
        <rFont val="Verdana"/>
        <family val="2"/>
        <charset val="238"/>
      </rPr>
      <t>* Bez jakiegokolwiek limitu transmisji danych przy pełnej prędkości LTE lub 5G
* Stały adres IP
* Otwarty dostęp z zewnątrz
* PLUS oraz ORANGE
* LTE/4G/5G</t>
    </r>
  </si>
  <si>
    <t>Opcja zabezpieczająca zapis wideo w mini kamerze 2Mpix, szyfrowanie danych na karcie SD.</t>
  </si>
  <si>
    <r>
      <t xml:space="preserve">Bezlimitowe karty SIM do routerów i do kamer LTE znajdują się w osobnym cenniku nr.  7.  KARTY SIM - SPECJALNE DO CCTV
</t>
    </r>
    <r>
      <rPr>
        <sz val="10"/>
        <rFont val="Verdana"/>
        <family val="2"/>
        <charset val="238"/>
      </rPr>
      <t>* Bez jakiegokolwiek limitu transmisji danych przy pełnej prędkości LTE lub 5G
* Stały adres IP
* Otwarty dostęp z zewnątrz dla przekierowań
* PLUS oraz ORANGE
* LTE/4G/5G</t>
    </r>
  </si>
  <si>
    <r>
      <t xml:space="preserve">2. Cennik walizek CCTV z LTE GSM, akumulatorami i mikro kamerami
caseCAM-PRO
CAMSAT 10.2022
</t>
    </r>
    <r>
      <rPr>
        <sz val="12"/>
        <rFont val="Verdana"/>
        <family val="2"/>
        <charset val="1"/>
      </rPr>
      <t>podane ceny są cenami netto i nie zawierają podatku VAT 23%
cennik ważny od 01.10.2022
tel. +48 52 387 3658, +48 52 387 1097, +48 52 387 5466,  tel. Całodobowa pomoc techniczna CAMSAT 24h/7:  +48 505 272 224</t>
    </r>
  </si>
  <si>
    <t>Inne akcesoria</t>
  </si>
  <si>
    <t>Opcja dodatkowa rozszerzająca walizki CaseCAM PRO Q4 o monitor wbudowany przeznaczony do podglądu na żywo. Przekątna 10',  FullHD. Uwaga: Wymaga specjalnych, mniejszych akumulatorów. Szczegóły w dziale handlowym CAMSAT.</t>
  </si>
  <si>
    <t>CaseCAM-LCD</t>
  </si>
  <si>
    <r>
      <t xml:space="preserve">CaseCAM-PRO Q4
</t>
    </r>
    <r>
      <rPr>
        <b/>
        <sz val="10"/>
        <color rgb="FF808080"/>
        <rFont val="Verdana"/>
        <family val="2"/>
        <charset val="238"/>
      </rPr>
      <t xml:space="preserve">Prestige
</t>
    </r>
  </si>
  <si>
    <r>
      <t xml:space="preserve">CaseCAM-PRO Q3
</t>
    </r>
    <r>
      <rPr>
        <b/>
        <sz val="10"/>
        <color rgb="FF808080"/>
        <rFont val="Verdana"/>
        <family val="2"/>
        <charset val="238"/>
      </rPr>
      <t>Top</t>
    </r>
  </si>
  <si>
    <r>
      <t xml:space="preserve">
iCAM-TOWER AI 5MQ4 MKII
</t>
    </r>
    <r>
      <rPr>
        <b/>
        <sz val="10"/>
        <color rgb="FFFF0000"/>
        <rFont val="Verdana"/>
        <family val="2"/>
        <charset val="238"/>
      </rPr>
      <t xml:space="preserve">
PRESTIGE
</t>
    </r>
  </si>
  <si>
    <r>
      <t xml:space="preserve">iCAM-TOWER AI 5MQ3 MKII
</t>
    </r>
    <r>
      <rPr>
        <b/>
        <sz val="10"/>
        <color rgb="FFFF0000"/>
        <rFont val="Verdana"/>
        <family val="2"/>
        <charset val="238"/>
      </rPr>
      <t>TOP</t>
    </r>
    <r>
      <rPr>
        <b/>
        <sz val="10"/>
        <color rgb="FF000000"/>
        <rFont val="Verdana"/>
        <family val="2"/>
        <charset val="238"/>
      </rPr>
      <t xml:space="preserve">
</t>
    </r>
  </si>
  <si>
    <r>
      <t xml:space="preserve">
iCAM-TOWER 5MQ4
BACK MKIIb
(bez kamer, bez NVR)
</t>
    </r>
    <r>
      <rPr>
        <b/>
        <sz val="10"/>
        <color rgb="FF000000"/>
        <rFont val="Verdana"/>
        <family val="2"/>
        <charset val="238"/>
      </rPr>
      <t xml:space="preserve">
</t>
    </r>
    <r>
      <rPr>
        <b/>
        <sz val="10"/>
        <color rgb="FFFF0000"/>
        <rFont val="Verdana"/>
        <family val="2"/>
        <charset val="238"/>
      </rPr>
      <t xml:space="preserve">
</t>
    </r>
  </si>
  <si>
    <r>
      <t xml:space="preserve">Kluczowe funkcje:
</t>
    </r>
    <r>
      <rPr>
        <sz val="10"/>
        <rFont val="Verdana"/>
        <family val="2"/>
        <charset val="238"/>
      </rPr>
      <t xml:space="preserve">* Wysokość 5,3m
* Dwie kamery 2x100 stopni z zapisem 14 dni
* Zasilanie z akumulatora, z sieci 230V AC, lub 12V DC
* 4G/LTE z transmisją na żywo (1x SIM)
* Wi-Fi 
</t>
    </r>
    <r>
      <rPr>
        <b/>
        <sz val="10"/>
        <rFont val="Verdana"/>
        <family val="2"/>
        <charset val="238"/>
      </rPr>
      <t xml:space="preserve">* Opcje dodatkowe: 
</t>
    </r>
    <r>
      <rPr>
        <sz val="10"/>
        <rFont val="Verdana"/>
        <family val="2"/>
        <charset val="238"/>
      </rPr>
      <t xml:space="preserve">  * Rejestracja zdalna na 14 dni
  * Dodatkowe kamery
  * Akumulator na podmianę
</t>
    </r>
  </si>
  <si>
    <t>Monitory i kamery bezprzewodowe WiFi do dźwigów i pojazdów budowlanych</t>
  </si>
  <si>
    <t>Kamery LTE do pojazdów budowlanych</t>
  </si>
  <si>
    <t>Kamery TimeLapse LTE do ciężkich warunków pracy</t>
  </si>
  <si>
    <t>4.25</t>
  </si>
  <si>
    <r>
      <t xml:space="preserve">Mobilny system LTE do zdalnej wideo obserwacji placów budowy i postępów prac budowlanych – </t>
    </r>
    <r>
      <rPr>
        <sz val="10"/>
        <rFont val="Verdana"/>
        <family val="2"/>
        <charset val="238"/>
      </rPr>
      <t xml:space="preserve">bez kamery IP.
</t>
    </r>
    <r>
      <rPr>
        <b/>
        <sz val="10"/>
        <rFont val="Verdana"/>
        <family val="2"/>
        <charset val="238"/>
      </rPr>
      <t xml:space="preserve"> 
</t>
    </r>
    <r>
      <rPr>
        <sz val="10"/>
        <rFont val="Verdana"/>
        <family val="2"/>
        <charset val="238"/>
      </rPr>
      <t xml:space="preserve">Przystosowany mechanicznie do zamontowania niemal każdej kamery </t>
    </r>
    <r>
      <rPr>
        <b/>
        <sz val="10"/>
        <rFont val="Verdana"/>
        <family val="2"/>
        <charset val="238"/>
      </rPr>
      <t>PTZ</t>
    </r>
    <r>
      <rPr>
        <sz val="10"/>
        <rFont val="Verdana"/>
        <family val="2"/>
        <charset val="238"/>
      </rPr>
      <t xml:space="preserve"> IP takich marek jak: Hikvision i Dahua
</t>
    </r>
    <r>
      <rPr>
        <sz val="10"/>
        <color rgb="FFFF000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 xml:space="preserve">* 4G/LTE – TAK (1x SIM)
* Akumulator – TAK (4h)
* Automatyczne ładowanie akumulatora z 230V – TAK 
* Mobilność i szybki montaż wsuwany – TAK
* Kompatybilny z kamerami i NVR Hikvision/Dahua – TAK
* Kamera – NIE
</t>
    </r>
  </si>
  <si>
    <r>
      <t>Mobilny system LTE do zdalnej wideo obserwacji placów budowy i postępów prac budowlanych –</t>
    </r>
    <r>
      <rPr>
        <sz val="10"/>
        <rFont val="Verdana"/>
        <family val="2"/>
        <charset val="238"/>
      </rPr>
      <t xml:space="preserve"> z szerokokątną kamerą stałopozycyjną 4Mpix (2560×1440p).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iConstruction-CAM BACK 
* Kamera – TAK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(stałopozycyjna IR 30m)
* Zapis wideo na 14 dni</t>
    </r>
  </si>
  <si>
    <r>
      <t>Mobilny system LTE do zdalnej wideo obserwacji placów budowy i postępów prac budowlanych –</t>
    </r>
    <r>
      <rPr>
        <sz val="10"/>
        <rFont val="Verdana"/>
        <family val="2"/>
        <charset val="238"/>
      </rPr>
      <t xml:space="preserve"> z trzema szerokokątnymi kamerami stałopozycyjnymi 2Mpix (1080p).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iConstruction-CAM BACK 
* Kamera – TAK (3 kamery stałopozycyjne IR 30m)
* Zapis wideo na 14 dni</t>
    </r>
  </si>
  <si>
    <r>
      <t xml:space="preserve">Mobilny system LTE do zdalnej wideo obserwacji placów budowy i postępów prac budowlanych – </t>
    </r>
    <r>
      <rPr>
        <sz val="10"/>
        <rFont val="Verdana"/>
        <family val="2"/>
        <charset val="238"/>
      </rPr>
      <t xml:space="preserve">z dwiema szerokokątnymi kamerami stałopozycyjnymi 2Mpix (1080p) i kamerą obrotową PTZ zoom x25 o zasięgu 200m dookoła.
Pozwala na obserwację dużego terenu oraz na szczegółową analizę odległych miejsc.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iConstruction-CAM BACK 
* Kamera – TAK (2 kamery stałopozycyjne 2Mpix, IR 30m; 1 kamera PTZ 2Mpix, IR 100m)
* Zapis wideo na 14 dni</t>
    </r>
  </si>
  <si>
    <t>Kolejna kamera o identycznych parametrach jak iConstruction-CAM TRUCK II. Przeznaczona do obserwacji z innego kierunku. W zestawie przewód łączący z jednostką iConstructionCAM TRUCK II długości 2,5m</t>
  </si>
  <si>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Specjalny monitor bezprzewodowy dla 4 kamer bezprzewodowych WiFi lub przewodowych. Przeznaczony do trudnych warunków pracy np. w koparkach , dźwigach i innych pojazdach. Metalowa konstrukcja monitora chroni przed uszkodzeniami  w trudnych warunkami pracy.  Zasięg bezprzewodowy z kamerami 50m. Rejestracja wewnątrz monitora po umieszczeniu dysku HDD/SSD czterech obrazów z czterech kamer 2Mpix (FullHD). 12 Cali FullHD.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Monitor x1 szt., Myszka x 1 szt. Mocowanie do szyby x 1 szt. Antena dookolna x2 szt. </t>
    </r>
  </si>
  <si>
    <r>
      <t xml:space="preserve">Kamera budowlana 4G/LTE do zdalnej wideo obserwacji placów budowy i nagrywania filmów poklatkowych TIME-LAPSE 4Mpix
</t>
    </r>
    <r>
      <rPr>
        <sz val="10"/>
        <rFont val="Verdana"/>
        <family val="2"/>
        <charset val="238"/>
      </rPr>
      <t xml:space="preserve">Przeznaczony do nagrywania materiałów poklatkowych w celu późniejszego odtworzenia prac np. w przyspieszonym tempie (365 dni w 2 minuty). Kamera umożliwia także zdalną obserwację placów budowy w trybie online przez Internet.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4G/LTE – TAK (1x SIM)
* Akumulator – TAK (4h)
* Automatyczne ładowanie akumulatora z 230V – TAK 
* Mobilność i szybki montaż wsuwany – TAK
* Kamera 4Mpix TimeLapse – TAK</t>
    </r>
  </si>
  <si>
    <r>
      <t xml:space="preserve">Kamera budowlana 4G/LTE do zdalnej wideo obserwacji placów budowy i nagrywania filmów poklatkowych TIME-LAPSE 8Mpix 
</t>
    </r>
    <r>
      <rPr>
        <sz val="10"/>
        <rFont val="Verdana"/>
        <family val="2"/>
        <charset val="238"/>
      </rPr>
      <t xml:space="preserve">Przeznaczony do nagrywania materiałów poklatkowych w celu późniejszego odtworzenia prac np. w przyspieszonym tempie (365 dni w 2 minuty). Kamera umożliwia także zdalną obserwację placów budowy w trybie online przez Internet.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4G/LTE – TAK (1x SIM)
* Akumulator – TAK (4h)
* Automatyczne ładowanie akumulatora z 230V – TAK 
* Mobilność i szybki montaż wsuwany – TAK
* Kamera 8Mpix TimeLapse – TAK</t>
    </r>
  </si>
  <si>
    <r>
      <t xml:space="preserve">iCAM-MiniHD II BACK
</t>
    </r>
    <r>
      <rPr>
        <sz val="10"/>
        <color rgb="FF000000"/>
        <rFont val="Verdana"/>
        <family val="2"/>
        <charset val="238"/>
      </rPr>
      <t xml:space="preserve">(wersja 2022)
(kompatybilny z Hikvision, Dahua, Axis, Bosch, ...)
</t>
    </r>
  </si>
  <si>
    <r>
      <t xml:space="preserve">iCAM-MobileHD II
X25 MKII 
</t>
    </r>
    <r>
      <rPr>
        <sz val="10"/>
        <color rgb="FF000000"/>
        <rFont val="Verdana"/>
        <family val="2"/>
        <charset val="238"/>
      </rPr>
      <t xml:space="preserve">(wersja 2022)
</t>
    </r>
    <r>
      <rPr>
        <b/>
        <sz val="10"/>
        <color rgb="FFFF0000"/>
        <rFont val="Verdana"/>
        <family val="2"/>
        <charset val="238"/>
      </rPr>
      <t xml:space="preserve">TOP </t>
    </r>
    <r>
      <rPr>
        <sz val="10"/>
        <color rgb="FF000000"/>
        <rFont val="Verdana"/>
        <family val="2"/>
        <charset val="238"/>
      </rPr>
      <t>– Produkt bardzo popularny</t>
    </r>
  </si>
  <si>
    <r>
      <t xml:space="preserve">iCAM-MobileHD II 
BACK MKII
</t>
    </r>
    <r>
      <rPr>
        <sz val="10"/>
        <color rgb="FF000000"/>
        <rFont val="Verdana"/>
        <family val="2"/>
        <charset val="238"/>
      </rPr>
      <t>(wersja 2022)
(kompatybilny z Hikvision, Dahua, Axis, Bosch, ...)</t>
    </r>
  </si>
  <si>
    <r>
      <t xml:space="preserve">iCAM-MiniHD I BACK
</t>
    </r>
    <r>
      <rPr>
        <sz val="10"/>
        <color rgb="FF000000"/>
        <rFont val="Verdana"/>
        <family val="2"/>
        <charset val="238"/>
      </rPr>
      <t xml:space="preserve">(wersja 2022)
(kompatybilny z Hikvision, Dahua, Axis, Bosch, ...)
</t>
    </r>
  </si>
  <si>
    <r>
      <t xml:space="preserve">iCAM-MiniHD I X4 
</t>
    </r>
    <r>
      <rPr>
        <sz val="10"/>
        <color rgb="FF000000"/>
        <rFont val="Verdana"/>
        <family val="2"/>
        <charset val="238"/>
      </rPr>
      <t xml:space="preserve">(wersja 2022)
(z kamerą PTZ)
</t>
    </r>
  </si>
  <si>
    <t>Gotowe zestawy wideo monitoringu – jednostka główna z kamerami</t>
  </si>
  <si>
    <r>
      <t xml:space="preserve">ZASILANY I ŁADOWANY W NOCY Z LATARNI 
DROGOWEJ 230V AC
</t>
    </r>
    <r>
      <rPr>
        <b/>
        <sz val="10"/>
        <rFont val="Verdana"/>
        <family val="2"/>
        <charset val="238"/>
      </rPr>
      <t xml:space="preserve">
Mobilny system wideo monitoringu LTE ładowany w nocy z latarni oświetleniowej i z wewnętrzną rejestracją wideo na 30 dni –</t>
    </r>
    <r>
      <rPr>
        <sz val="10"/>
        <rFont val="Verdana"/>
        <family val="2"/>
        <charset val="238"/>
      </rPr>
      <t xml:space="preserve"> wersja </t>
    </r>
    <r>
      <rPr>
        <b/>
        <sz val="10"/>
        <rFont val="Verdana"/>
        <family val="2"/>
        <charset val="238"/>
      </rPr>
      <t>BACK</t>
    </r>
    <r>
      <rPr>
        <sz val="10"/>
        <rFont val="Verdana"/>
        <family val="2"/>
        <charset val="238"/>
      </rPr>
      <t xml:space="preserve"> bez kamery IP. 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4G/LTE – TAK (2xSIM)
* Akumulator – TAK (28Ah, 12-16h z kamerą o mocy do 20W)
* Zapis lokalny wideo na 30 dni
* Zapis przez Internet na rejestratorze/VMS w centrum monitorowania
* Automatyczne ładowanie akumulatora z 230V – TAK
* Bardzo szybkie ładowanie akumulatorów w czasie do 6h
* Wejście SOLARNE 
* Mobilność i szybki montaż wsuwany – TAK
* Kamera – NIE (przystosowany mechanicznie do zamontowania niemal każdej kamery PTZ IP takich marek jak: Dahua, Hikvision, Bosch, Axis...)</t>
    </r>
  </si>
  <si>
    <r>
      <t xml:space="preserve">Mobilna, obrotowa kamera wideo monitoringu LTE ładowana w nocy z latarni oświetleniowej.
</t>
    </r>
    <r>
      <rPr>
        <sz val="10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iCAM-MobileHD II BACK MKII
* Kamera – TAK (obrotowa PTZ z zoom x25, zoom 200m, IR 100m)</t>
    </r>
  </si>
  <si>
    <r>
      <t xml:space="preserve">ZASILANIE Z CIĄGŁEGO 230V AC
</t>
    </r>
    <r>
      <rPr>
        <b/>
        <sz val="10"/>
        <rFont val="Verdana"/>
        <family val="2"/>
        <charset val="238"/>
      </rPr>
      <t xml:space="preserve">
Mobilny system wideo monitoringu LTE z 230V zasilaniem awaryjnym na 6h –</t>
    </r>
    <r>
      <rPr>
        <sz val="10"/>
        <rFont val="Verdana"/>
        <family val="2"/>
        <charset val="238"/>
      </rPr>
      <t xml:space="preserve"> wersja BACK bez kamery IP
</t>
    </r>
    <r>
      <rPr>
        <b/>
        <sz val="10"/>
        <rFont val="Verdana"/>
        <family val="2"/>
        <charset val="238"/>
      </rPr>
      <t xml:space="preserve">
Kluczowe funkcje:
</t>
    </r>
    <r>
      <rPr>
        <sz val="10"/>
        <rFont val="Verdana"/>
        <family val="2"/>
        <charset val="238"/>
      </rPr>
      <t xml:space="preserve">* 4G/LTE – TAK (2xSIM)
* Wi-Fi
* Akumulator – TAK (6h)
* Automatyczne ładowanie akumulatora z 230V – TAK
* Zapis na SD w kamerze i przez Internet na rejestratorze/VMS w centrum monitorowania
* Mobilność i szybki montaż wsuwany – TAK
* Kamera – NIE (przystosowany mechanicznie do zamontowania niemal każdej kamery PTZ IP takich marek jak: Dahua, Hikvision, Axis, Bosch...)
</t>
    </r>
  </si>
  <si>
    <r>
      <t xml:space="preserve">Mobilna kamera obrotowa LTE do wideo monitoringu miejskiego z zasilaniem awaryjnym na 6h.  
Kluczowe funkcje:
</t>
    </r>
    <r>
      <rPr>
        <sz val="10"/>
        <rFont val="Verdana"/>
        <family val="2"/>
        <charset val="238"/>
      </rPr>
      <t xml:space="preserve">* jak w iCAM-MiniHD II BACK
* Kamera – TAK (PTZ z zoom x25, IR 100m)
</t>
    </r>
  </si>
  <si>
    <r>
      <t xml:space="preserve">Mobilna kamera obrotowa LTE do wideo monitoringu miejskiego z zasilaniem awaryjnym na 6h oraz z dodatkowymi kamerami bocznymi. 
</t>
    </r>
    <r>
      <rPr>
        <sz val="10"/>
        <rFont val="Verdana"/>
        <family val="2"/>
        <charset val="238"/>
      </rPr>
      <t xml:space="preserve">
Pozwala na obserwację dużego terenu oraz na szczegółową analizę odległych miejsc.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 xml:space="preserve">* jak w iCAM-MiniHD II BACK
* Kamera – TAK (2 kamery stałopozycyjne 4 Mpix, </t>
    </r>
    <r>
      <rPr>
        <sz val="10"/>
        <color rgb="FF000000"/>
        <rFont val="Verdana"/>
        <family val="2"/>
        <charset val="238"/>
      </rPr>
      <t>IR 40m</t>
    </r>
    <r>
      <rPr>
        <sz val="10"/>
        <rFont val="Verdana"/>
        <family val="2"/>
        <charset val="238"/>
      </rPr>
      <t>, 1 kamera PTZ 2Mpix, x25, IR 100m)
* ZASILANY Z 230V AC / 12V DC</t>
    </r>
  </si>
  <si>
    <r>
      <t xml:space="preserve">Mobilna kamera LTE 3x90° do wideo monitoringu miejskiego z zasilaniem awaryjnym na 6h
</t>
    </r>
    <r>
      <rPr>
        <sz val="10"/>
        <rFont val="Verdana"/>
        <family val="2"/>
        <charset val="238"/>
      </rPr>
      <t xml:space="preserve">
Przeznaczony do stałej obserwacji szerokiego terenu 270°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jak w iCAM-MiniHD II BACK
* Kamera – TAK (3 kamery stałopozycyjne 4Mpix</t>
    </r>
    <r>
      <rPr>
        <sz val="10"/>
        <color rgb="FF000000"/>
        <rFont val="Verdana"/>
        <family val="2"/>
        <charset val="238"/>
      </rPr>
      <t>, IR 40m</t>
    </r>
    <r>
      <rPr>
        <sz val="10"/>
        <rFont val="Verdana"/>
        <family val="2"/>
        <charset val="238"/>
      </rPr>
      <t xml:space="preserve">)
</t>
    </r>
  </si>
  <si>
    <r>
      <t xml:space="preserve">ZASILANY Z WBUDOWANEGO AKUMULATORA LUB 12V DC
</t>
    </r>
    <r>
      <rPr>
        <b/>
        <sz val="10"/>
        <rFont val="Verdana"/>
        <family val="2"/>
        <charset val="238"/>
      </rPr>
      <t xml:space="preserve">
Mobilny system operacyjnego wideo monitorowania LTE z własnym zasilaniem akumulatorowym o dużej pojemności – bez kamery IP
</t>
    </r>
    <r>
      <rPr>
        <sz val="10"/>
        <rFont val="Verdana"/>
        <family val="2"/>
        <charset val="238"/>
      </rPr>
      <t xml:space="preserve">Przeznaczony do szybkiego uruchomienia w dowolnym miejscu bez źródła zasilania. Do zastosowania operacyjnego dla służb specjalnych, wojska i wszędzie tam, gdzie nie ma dostępu do zasilania. 
</t>
    </r>
    <r>
      <rPr>
        <b/>
        <sz val="10"/>
        <rFont val="Verdana"/>
        <family val="2"/>
        <charset val="238"/>
      </rPr>
      <t xml:space="preserve">Kluczowe funkcje:
</t>
    </r>
    <r>
      <rPr>
        <sz val="10"/>
        <rFont val="Verdana"/>
        <family val="2"/>
        <charset val="238"/>
      </rPr>
      <t>* 4G/LTE – TAK (2x SIM)
* Akumulator – TAK (na 3 doby)
* Automatyczne ładowanie akumulatora z 230V – NIE
* Mobilność i szybki montaż wsuwany – TAK
* Kompatybilny z kamerami i NVR Hikvision/Dahua – TAK
* Kamera – NIE (przystosowany mechanicznie do zamontowania niemal każdej kamery PTZ IP takich marek jak: Dahua, Hikvision...)</t>
    </r>
  </si>
  <si>
    <r>
      <t xml:space="preserve">Lekki akumulator Li-ION do zasilania systemu iCAM-MobileHD I i II o pojemności 27Ah
</t>
    </r>
    <r>
      <rPr>
        <sz val="10"/>
        <color rgb="FF000000"/>
        <rFont val="Verdana"/>
        <family val="2"/>
        <charset val="238"/>
      </rPr>
      <t xml:space="preserve">Specjalny, lekki akumulator o czasie pracy do 12-16h i przeznaczony do pracy w temperaturach ujemnych </t>
    </r>
    <r>
      <rPr>
        <b/>
        <sz val="10"/>
        <color rgb="FF000000"/>
        <rFont val="Verdana"/>
        <family val="2"/>
        <charset val="238"/>
      </rPr>
      <t xml:space="preserve">-30°C +55°C. </t>
    </r>
    <r>
      <rPr>
        <sz val="10"/>
        <color rgb="FF000000"/>
        <rFont val="Verdana"/>
        <family val="2"/>
        <charset val="238"/>
      </rPr>
      <t xml:space="preserve"> Specjalistyczny akumulator o możliwości ładowania w temperaturach ujemnych </t>
    </r>
    <r>
      <rPr>
        <b/>
        <sz val="10"/>
        <color rgb="FF000000"/>
        <rFont val="Verdana"/>
        <family val="2"/>
        <charset val="238"/>
      </rPr>
      <t>-20°C +55°C.</t>
    </r>
    <r>
      <rPr>
        <sz val="10"/>
        <color rgb="FF000000"/>
        <rFont val="Verdana"/>
        <family val="2"/>
        <charset val="238"/>
      </rPr>
      <t xml:space="preserve"> Żywotność ponad 5000 cykli ładowania przy spadku pojemności do 80%. Akumulator szybko wymienny w systemach iCAM-MobileHD oraz iCAM-MobileHD II</t>
    </r>
  </si>
  <si>
    <r>
      <t xml:space="preserve">Lekki akumulator Li-ION do zasilania systemu iCAM-PowerHD oraz iCAM-Battery.
</t>
    </r>
    <r>
      <rPr>
        <sz val="10"/>
        <color rgb="FF000000"/>
        <rFont val="Verdana"/>
        <family val="2"/>
        <charset val="238"/>
      </rPr>
      <t xml:space="preserve">Specjalny, lekki akumulator o czasie pracy do 72h i przeznaczony do pracy w temperaturach
</t>
    </r>
    <r>
      <rPr>
        <b/>
        <sz val="10"/>
        <color rgb="FF000000"/>
        <rFont val="Verdana"/>
        <family val="2"/>
        <charset val="238"/>
      </rPr>
      <t>-10°C+55°C.</t>
    </r>
    <r>
      <rPr>
        <sz val="10"/>
        <color rgb="FF000000"/>
        <rFont val="Verdana"/>
        <family val="2"/>
        <charset val="238"/>
      </rPr>
      <t xml:space="preserve"> Temperatura</t>
    </r>
    <r>
      <rPr>
        <b/>
        <sz val="10"/>
        <color rgb="FF000000"/>
        <rFont val="Verdana"/>
        <family val="2"/>
        <charset val="238"/>
      </rPr>
      <t xml:space="preserve"> ładowania 0°C+55°C.</t>
    </r>
    <r>
      <rPr>
        <sz val="10"/>
        <color rgb="FF000000"/>
        <rFont val="Verdana"/>
        <family val="2"/>
        <charset val="238"/>
      </rPr>
      <t xml:space="preserve">  Akumulator szybko wymienny w systemach iCAM-PowerHD i iCAM-Battery.
</t>
    </r>
  </si>
  <si>
    <r>
      <t xml:space="preserve">Karta SIM 5G/4G/LTE do kamer CCTV – operator </t>
    </r>
    <r>
      <rPr>
        <b/>
        <sz val="10"/>
        <color rgb="FFFF0000"/>
        <rFont val="Verdana"/>
        <family val="2"/>
        <charset val="238"/>
      </rPr>
      <t>Plus PL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>* Bez limitu transmisji w obu kierunkach
* Stały adres IP
* Otwarty dostęp z zewnątrz
* Opłata miesięczna – abonament</t>
    </r>
  </si>
  <si>
    <r>
      <t xml:space="preserve">Karta SIM 4G/LTE do kamer CCTV – operator </t>
    </r>
    <r>
      <rPr>
        <b/>
        <sz val="10"/>
        <color rgb="FFFF0000"/>
        <rFont val="Verdana"/>
        <family val="2"/>
        <charset val="238"/>
      </rPr>
      <t>Plus PL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 xml:space="preserve">* Bez limitu transmisji
* Stały adres IP
* Otwarty dostęp z zewnątrz
* Opłata miesięczna – abonament
</t>
    </r>
  </si>
  <si>
    <r>
      <t>Do powy</t>
    </r>
    <r>
      <rPr>
        <b/>
        <sz val="12"/>
        <rFont val="Verdana"/>
        <family val="1"/>
        <charset val="238"/>
      </rPr>
      <t>ższych cen netto należy doliczyć 23% podatek VAT. Wszystkie ceny mają charakter informacyjny i nie stanowią oferty w myśl
Kodeksu Cywilnego.</t>
    </r>
  </si>
  <si>
    <r>
      <t xml:space="preserve">Karta SIM 5G GSM pracująca bez jakichkolwiek limitów i z pełną prędkością 5G. Umożliwia pełny zdalny dostęp do kamery np. podgląd obrazu, zdalny zapis wideo w rejestratorach NVR, sterowanie przez 24h/dobę przez cały miesiąc – najwyższa prędkość transmisji i łatwy dostęp do kamery w identyczny sposób jak po przewodzie. Nie wymaga VPN, P2P ani Chmur. Stały, publiczny adres IP i dostęp z zewnątrz. Wykorzystuje pokrycie i zasięg zgodny z siecią ORANGE w PL. 
</t>
    </r>
    <r>
      <rPr>
        <b/>
        <sz val="10"/>
        <rFont val="Verdana"/>
        <family val="2"/>
        <charset val="238"/>
      </rPr>
      <t>Wysyłanie SMS</t>
    </r>
    <r>
      <rPr>
        <sz val="10"/>
        <rFont val="Verdana"/>
        <family val="2"/>
        <charset val="238"/>
      </rPr>
      <t>: Nie. 
Podana cena dotyczy jednorazowej opłaty za dwa lata.
Umowa na minimum 24 miesiące</t>
    </r>
  </si>
  <si>
    <t>cennik ważny od 1.10.2022</t>
  </si>
  <si>
    <t xml:space="preserve">Cennik skrócony CAMSAT 10.2022 </t>
  </si>
  <si>
    <t>Walizka akumulatorowa CCTV z mikrokamerą i transmisją 4G/LTE, 2x SIM, 4x PoE, GPS, SSD, NVR</t>
  </si>
  <si>
    <t>Walizka akumulatorowa CCTV z mikrokamerą i transmisją 4G/LTE, 2x SIM, 4x PoE, GPS, SD</t>
  </si>
  <si>
    <t>Walizka akumulatorowa CCTV z mikrokamerą i transmisją 4G/LTE, 1x SIM, 2x LAN, GPS, SD</t>
  </si>
  <si>
    <t>Walizka akumulatorowa CCTV z mikrokamerą, 1x LAN, SD</t>
  </si>
  <si>
    <t>Bezlimitowe karty SIM do routerów i do kamer LTE znajdują się w osobnym cenniku nr.  7.  KARTY SIM - SPECJALNE DO CCTV</t>
  </si>
  <si>
    <t>Opcja dodatkowa rozszerzająca walizki CaseCAM PRO Q4 o monitor 10' do podglądu.</t>
  </si>
  <si>
    <r>
      <t xml:space="preserve">Niebieski stroboskop ostrzegawczy (POLICYJNY) na szczycie masztu widoczny z dużej odległości 
</t>
    </r>
    <r>
      <rPr>
        <sz val="10"/>
        <rFont val="Verdana"/>
        <family val="2"/>
        <charset val="238"/>
      </rPr>
      <t>Przeznaczony do odstraszenia i zwrócenia uwagi w przypadku alarmu  lub sabotażu.
Zestaw LED 2x180 stopni z mocowaniem do głowicy masztu</t>
    </r>
  </si>
  <si>
    <t xml:space="preserve">Niebieski stroboskop ostrzegawczy (POLICYJNY) na szczycie masztu widoczny z dużej odległości </t>
  </si>
  <si>
    <t>1063b</t>
  </si>
  <si>
    <t>Kamera mobilna, budowlana, stała 100°, 4Mpix, LTE, na żywo, 14 dni zapisu, akumulator, 230V, IP66</t>
  </si>
  <si>
    <t>iConstruction-CAM extST</t>
  </si>
  <si>
    <t>Kamera bezprzewodowa WiFi, budowlana w osłonie, FullHD 2Mpix do monitora kabinowego</t>
  </si>
  <si>
    <t>Rec-SSD1T</t>
  </si>
  <si>
    <t>Rec-SSD2T</t>
  </si>
  <si>
    <t>Specjalna pamięć SSD o niskim poborze prądu i pojemności 1T do kamery mobilnej iCAM-MobileHD II.</t>
  </si>
  <si>
    <t>Specjalna pamięć SSD o niskim poborze prądu i pojemności 2T do kamery mobilnej iCAM-MobileHD II.</t>
  </si>
  <si>
    <t>Karty SIM do routerów 4G/5G oraz kamer LTE/GSM  - przeznaczone do bardzo dużych transmisji danych w CCTV</t>
  </si>
  <si>
    <t xml:space="preserve">simCAM_PA
abonamentowa
PLUS
</t>
  </si>
  <si>
    <t xml:space="preserve">simCAM_P1R
roczna
PLUS
</t>
  </si>
  <si>
    <r>
      <t xml:space="preserve">simCAM-5G_PA
abonamentowa
PLUS
</t>
    </r>
    <r>
      <rPr>
        <b/>
        <sz val="10"/>
        <color rgb="FFFF0000"/>
        <rFont val="Verdana"/>
        <family val="2"/>
        <charset val="238"/>
      </rPr>
      <t>NOWOŚĆ 2022</t>
    </r>
  </si>
  <si>
    <r>
      <t xml:space="preserve">simCAM-5G_P1R
roczna
PLUS
</t>
    </r>
    <r>
      <rPr>
        <b/>
        <sz val="10"/>
        <color rgb="FFFF0000"/>
        <rFont val="Verdana"/>
        <family val="2"/>
        <charset val="238"/>
      </rPr>
      <t>NOWOŚĆ 2022</t>
    </r>
  </si>
  <si>
    <r>
      <t xml:space="preserve">simCAM-5G_OR2R
dwuletnia
ORANGE
</t>
    </r>
    <r>
      <rPr>
        <b/>
        <sz val="10"/>
        <color rgb="FFFF0000"/>
        <rFont val="Verdana"/>
        <family val="2"/>
        <charset val="238"/>
      </rPr>
      <t>NOWOŚĆ 2022</t>
    </r>
  </si>
  <si>
    <t>7. Karty SIM do routerów 4G/5G oraz kamer LTE/GSM - przeznaczone do bardzo dużych transmisji danych w CCTV</t>
  </si>
  <si>
    <t>simCAM_PA (abonament) PLUS</t>
  </si>
  <si>
    <t>Karta SIM 4G/LTE do kamer CCTV – operator Plus PL, opłata miesięczna, umowa na min. 12 miesięcy</t>
  </si>
  <si>
    <t>simCAM_P1R (roczna) PLUS</t>
  </si>
  <si>
    <t>Karta SIM 4G/LTE do kamer CCTV – operator Plus PL, opłata roczna, umowa na min. 12 miesięcy</t>
  </si>
  <si>
    <t>Karta SIM 5G/4G/LTE do kamer CCTV – operator Plus PL, opłata roczna, umowa na min. 12 miesięcy</t>
  </si>
  <si>
    <t>Karta SIM 5G/4G/LTE do kamer CCTV – operator Plus PL, opłata miesięczna, umowa na min. 12 miesięcy</t>
  </si>
  <si>
    <r>
      <t xml:space="preserve">Karta SIM 5G/4G/LTE do kamer iCAM – operator </t>
    </r>
    <r>
      <rPr>
        <b/>
        <sz val="10"/>
        <color rgb="FFFF0000"/>
        <rFont val="Verdana"/>
        <family val="2"/>
        <charset val="238"/>
      </rPr>
      <t>Plus PL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>* Bez limitu transmisji
* Stały adres IP
* Otwarty dostęp z zewnątrz
* Opłata roczna</t>
    </r>
  </si>
  <si>
    <r>
      <t xml:space="preserve">Karta SIM 5G/4G/LTE do kamer iCAM – operator </t>
    </r>
    <r>
      <rPr>
        <b/>
        <sz val="10"/>
        <color rgb="FFFF0000"/>
        <rFont val="Verdana"/>
        <family val="2"/>
        <charset val="238"/>
      </rPr>
      <t>ORANGE PL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>* Bez limitu transmisji
* Stały adres IP
* Otwarty dostęp z zewnątrz
* Opłata za dwa lata aktywności karty</t>
    </r>
  </si>
  <si>
    <r>
      <t xml:space="preserve">Karta SIM 4G/LTE do kamer CCTV – operator </t>
    </r>
    <r>
      <rPr>
        <b/>
        <sz val="10"/>
        <color rgb="FFFF0000"/>
        <rFont val="Verdana"/>
        <family val="2"/>
        <charset val="238"/>
      </rPr>
      <t>Plus PL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>* Bez limitu transmisji
* Stały adres IP
* Otwarty dostęp z zewnątrz
* Opłata roczna</t>
    </r>
  </si>
  <si>
    <t>simCAM-5G_PA (abonament) PLUS</t>
  </si>
  <si>
    <t>simCAM-5G_P1R (roczna) PLUS</t>
  </si>
  <si>
    <t>Karta SIM 5G/4G/LTE do kamer CCTV – operator ORANGE PL, opłata za dwa lata, umowa na min. 24 miesięcy</t>
  </si>
  <si>
    <t>Krótkoterminowe wypożyczenie karty SIM 4G/LTE z pokryciem wg PLUS</t>
  </si>
  <si>
    <t>Krótkoterminowe wypożyczenie karty SIM 5G/4G/LTE z pokryciem wg ORANGE</t>
  </si>
  <si>
    <r>
      <t xml:space="preserve">MEG-1022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</si>
  <si>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Security-STROB 1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</si>
  <si>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Karty SIM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</si>
  <si>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Monitor wbudowany do walizki CaseCAM PRO Q4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</si>
  <si>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Karty SIM </t>
    </r>
    <r>
      <rPr>
        <b/>
        <sz val="10"/>
        <color rgb="FFFF0000"/>
        <rFont val="Verdana"/>
        <family val="2"/>
        <charset val="238"/>
      </rPr>
      <t xml:space="preserve"> (NOWOŚĆ 2022)</t>
    </r>
  </si>
  <si>
    <r>
      <t xml:space="preserve">iCAM-Solar365 PRO Duplex T900W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</si>
  <si>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iCAM-Solar365 PRO Triplex T1350W </t>
    </r>
    <r>
      <rPr>
        <b/>
        <sz val="10"/>
        <color rgb="FFFF0000"/>
        <rFont val="Verdana"/>
        <family val="2"/>
        <charset val="238"/>
      </rPr>
      <t>(NOWOŚĆ 2022</t>
    </r>
    <r>
      <rPr>
        <b/>
        <sz val="10"/>
        <color rgb="FF000000"/>
        <rFont val="Verdana"/>
        <family val="2"/>
        <charset val="238"/>
      </rPr>
      <t>)</t>
    </r>
  </si>
  <si>
    <r>
      <t xml:space="preserve">iCAM-Turbo Mobile T400W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</si>
  <si>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TurboTilt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</si>
  <si>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iConstruction-CAM DOME-4M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</si>
  <si>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iConstruction-CAM WiFi Monitor-x4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</si>
  <si>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iConstruction-CAM TRUCK WiFi 2M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</si>
  <si>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iConstruction-CAM  WiFi 2M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</si>
  <si>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simCAM-5G_OR2R (dwu letnia) ORANGE  </t>
    </r>
    <r>
      <rPr>
        <b/>
        <sz val="10"/>
        <color rgb="FFFF0000"/>
        <rFont val="Verdana"/>
        <family val="2"/>
        <charset val="238"/>
      </rPr>
      <t>(NOWOŚĆ 2022)</t>
    </r>
  </si>
  <si>
    <r>
      <t xml:space="preserve">simCAM-Rent_OR  </t>
    </r>
    <r>
      <rPr>
        <b/>
        <sz val="10"/>
        <color rgb="FFFF0000"/>
        <rFont val="Verdana"/>
        <family val="2"/>
        <charset val="238"/>
      </rPr>
      <t>(NOWOŚĆ 2022)</t>
    </r>
  </si>
  <si>
    <t>nowa pzycja</t>
  </si>
  <si>
    <r>
      <t>Parametry techniczne:</t>
    </r>
    <r>
      <rPr>
        <sz val="10"/>
        <color rgb="FF000000"/>
        <rFont val="Verdana"/>
        <family val="2"/>
        <charset val="238"/>
      </rPr>
      <t xml:space="preserve"> Transmisja 4G/LTE, Wi-Fi, gniazdo 1x SIM, 1x port LAN z PoE+, zasilanie 230V AC, awaryjne podtrzymanie zasilania na 4h, gniazdo szybkiego montażu na słupie lub ścianie, wbudowana automatyczna ładowarka akumulatora – TAK, zewnętrzny IP66, funkcja TimeLapse z regulacją wykonywania zdjęć co 1—5000s.
</t>
    </r>
    <r>
      <rPr>
        <b/>
        <sz val="10"/>
        <color rgb="FF000000"/>
        <rFont val="Verdana"/>
        <family val="2"/>
        <charset val="238"/>
      </rPr>
      <t xml:space="preserve">
Parametry kamery: </t>
    </r>
    <r>
      <rPr>
        <sz val="10"/>
        <color rgb="FF000000"/>
        <rFont val="Verdana"/>
        <family val="2"/>
        <charset val="238"/>
      </rPr>
      <t xml:space="preserve"> 12Mpix, 4000x3000 pikseli, kąt obserwacji regulowany zdalnie 105°—34°, Dzień/Noc, czułość:  </t>
    </r>
    <r>
      <rPr>
        <sz val="10"/>
        <rFont val="Verdana"/>
        <family val="2"/>
        <charset val="238"/>
      </rPr>
      <t xml:space="preserve">0,03Lux/F1,4 Lux (kolor), 0 Lux/F1,4 (IR wł.) Lux (B/W), </t>
    </r>
    <r>
      <rPr>
        <sz val="10"/>
        <color rgb="FF000000"/>
        <rFont val="Verdana"/>
        <family val="2"/>
        <charset val="238"/>
      </rPr>
      <t>motozoom x4, oświetlacz IR na 50m, h.</t>
    </r>
    <r>
      <rPr>
        <sz val="10"/>
        <rFont val="Verdana"/>
        <family val="2"/>
        <charset val="238"/>
      </rPr>
      <t xml:space="preserve">264, h.265, h.265+, </t>
    </r>
    <r>
      <rPr>
        <sz val="10"/>
        <color rgb="FF000000"/>
        <rFont val="Verdana"/>
        <family val="2"/>
        <charset val="238"/>
      </rPr>
      <t xml:space="preserve">obiektyw: 2,7~12 mm (motozoom, autofocus).
</t>
    </r>
    <r>
      <rPr>
        <b/>
        <sz val="10"/>
        <rFont val="Verdana"/>
        <family val="2"/>
        <charset val="238"/>
      </rPr>
      <t>Zasięg obserwacji:</t>
    </r>
    <r>
      <rPr>
        <sz val="10"/>
        <rFont val="Verdana"/>
        <family val="2"/>
        <charset val="238"/>
      </rPr>
      <t xml:space="preserve"> Wykrywanie zdarzeń z odległości 228m, obserwacja: 108m, rozpoznanie: 52m, identyfikacja: 26m.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4h
</t>
    </r>
    <r>
      <rPr>
        <b/>
        <sz val="10"/>
        <color rgb="FF000000"/>
        <rFont val="Verdana"/>
        <family val="2"/>
        <charset val="238"/>
      </rPr>
      <t>W zestawie:</t>
    </r>
    <r>
      <rPr>
        <sz val="10"/>
        <color rgb="FF000000"/>
        <rFont val="Verdana"/>
        <family val="2"/>
        <charset val="238"/>
      </rPr>
      <t xml:space="preserve"> iConstruction-CAM BACK, kamera TimeLapse x1, pamięć SD128GB – wewnętrzna rejestracja wideo i zdjęć, anteny, gniazdo szybkiego montażu GE-Mobile II x1 szt., akcesoria montażowe x1 szt.</t>
    </r>
  </si>
  <si>
    <r>
      <t xml:space="preserve">Wysoce wydajny system iCAM-Solar365 jest w stanie wygenerować przy niekorzystnej zimowej pogodzie aż 400Wh zakładając tylko 30% nasłonecznienia przy 4h słonecznych w ciągu dnia. Przy tak skrajnych warunkach zapewnia nadal 3 doby autonomii dla obciążenia kamerami do 15W w zimie oraz 40W w lecie.
</t>
    </r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>Wydajność:</t>
    </r>
    <r>
      <rPr>
        <sz val="10"/>
        <rFont val="Verdana"/>
        <family val="2"/>
        <charset val="238"/>
      </rPr>
      <t xml:space="preserve"> ponad 400Wh. Maksymalna moc kamer i akcesoriów pracujących całodobowo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w okresie zimowym / letnim: 15W / 40W. W przypadku kamer o większej mocy istnieje ryzyko niezapewnienia energii przez pełną dobę w okresie zimowym lub konieczność doładowywania akumulatorów. 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 maksymalnie 4A (opcja: PoE out, 24V,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rozłożonego,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1800mm [szerokość] x 790mm [wysokość] x 790mm [głębokość]. Wymiary złożonego systemu: 1800mm [szerokość] x 1000mm [wysokość] x 195mm [głębokość]
</t>
    </r>
    <r>
      <rPr>
        <b/>
        <sz val="10"/>
        <rFont val="Verdana"/>
        <family val="2"/>
        <charset val="238"/>
      </rPr>
      <t xml:space="preserve">Waga: </t>
    </r>
    <r>
      <rPr>
        <sz val="10"/>
        <rFont val="Verdana"/>
        <family val="2"/>
        <charset val="238"/>
      </rPr>
      <t xml:space="preserve">panel 18kg, konstrukcja montażowa: 13kg, elektronika z akumulatorem: 14,5kg
</t>
    </r>
    <r>
      <rPr>
        <b/>
        <sz val="10"/>
        <rFont val="Verdana"/>
        <family val="2"/>
        <charset val="238"/>
      </rPr>
      <t>Powierzchnia panelu:</t>
    </r>
    <r>
      <rPr>
        <sz val="10"/>
        <rFont val="Verdana"/>
        <family val="2"/>
        <charset val="238"/>
      </rPr>
      <t xml:space="preserve"> 1,8m</t>
    </r>
    <r>
      <rPr>
        <vertAlign val="superscript"/>
        <sz val="10"/>
        <rFont val="Verdana"/>
        <family val="2"/>
        <charset val="238"/>
      </rPr>
      <t xml:space="preserve">2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x1 kpl., mobilna konstrukcja montażowa do boku słupa lub ściany x1 kpl., elektronika z akumulatorem do montażu do boku słupa / ściany x1 kpl, akcesoria montażowe i przewody.
</t>
    </r>
    <r>
      <rPr>
        <b/>
        <sz val="10"/>
        <rFont val="Verdana"/>
        <family val="2"/>
        <charset val="238"/>
      </rPr>
      <t>UWAGA:</t>
    </r>
    <r>
      <rPr>
        <sz val="10"/>
        <rFont val="Verdana"/>
        <family val="2"/>
        <charset val="238"/>
      </rPr>
      <t xml:space="preserve"> Elektrownia wymaga zawieszenia na odpowiednio wysokim i mocnym słupie dobranym wg. odporności na wiatr i wagę.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Pylon-6M, fundament betonowy Foot-6M.
Szacowany koszt transportu spedycyjnego na terenie Polski: 440-550,- (możliwość transportu bezpośrednio na miejsce montażu) 
</t>
    </r>
  </si>
  <si>
    <r>
      <t xml:space="preserve">Wysoce wydajny system iCAM-Solar365 jest w stanie wygenerować przy niekorzystnej zimowej pogodzie aż 400Wh zakładając tylko 30% nasłonecznienia przy 4h słonecznych w ciągu dnia. Przy tak skrajnych warunkach zapewnia nadal 5 dni autonomii dla obciążenia kamerami do 15W w zimie oraz 40W w lecie.
</t>
    </r>
    <r>
      <rPr>
        <b/>
        <sz val="10"/>
        <rFont val="Verdana"/>
        <family val="2"/>
        <charset val="238"/>
      </rPr>
      <t>Parametry techniczne: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>Wydajność:</t>
    </r>
    <r>
      <rPr>
        <sz val="10"/>
        <rFont val="Verdana"/>
        <family val="2"/>
        <charset val="238"/>
      </rPr>
      <t xml:space="preserve"> ponad 400Wh. Maksymalna moc kamer i akcesoriów pracujących całodobowo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w okresie zimowym / letnim: 15W / 40W. W przypadku kamer o większej mocy istnieje ryzyko niezapewnienia energii przez pełną dobę w okresie zimowym lub konieczność doładowywania akumulatorów. 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 maksymalnie 4A (opcja: PoE out, 24V,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rozłożonego,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1800mm [szerokość] x 790mm [wysokość] x 790mm [głębokość]. Wymiary złożonego systemu: 1800mm [szerokość] x 1000mm [wysokość] x 195mm [głębokość]
</t>
    </r>
    <r>
      <rPr>
        <b/>
        <sz val="10"/>
        <rFont val="Verdana"/>
        <family val="2"/>
        <charset val="238"/>
      </rPr>
      <t xml:space="preserve">Waga: </t>
    </r>
    <r>
      <rPr>
        <sz val="10"/>
        <rFont val="Verdana"/>
        <family val="2"/>
        <charset val="238"/>
      </rPr>
      <t>panel 18kg, konstrukcja montażowa: 13kg,</t>
    </r>
    <r>
      <rPr>
        <sz val="10"/>
        <color rgb="FFFF000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elektronika: 8kg, akumulator: 38kg
</t>
    </r>
    <r>
      <rPr>
        <b/>
        <sz val="10"/>
        <rFont val="Verdana"/>
        <family val="2"/>
        <charset val="238"/>
      </rPr>
      <t>Powierzchnia panelu:</t>
    </r>
    <r>
      <rPr>
        <sz val="10"/>
        <rFont val="Verdana"/>
        <family val="2"/>
        <charset val="238"/>
      </rPr>
      <t xml:space="preserve"> 1,8m</t>
    </r>
    <r>
      <rPr>
        <vertAlign val="superscript"/>
        <sz val="10"/>
        <rFont val="Verdana"/>
        <family val="2"/>
        <charset val="238"/>
      </rPr>
      <t xml:space="preserve">2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x1 kpl., mobilna konstrukcja montażowa do boku słupa lub ściany x1 kpl., elektronika do montażu do boku słupa / ściany x1 kpl., akumulator 100Ah w obudowie przystosowanej do zakopania w ziemi x 1szt., akcesoria montażowe i przewody.
</t>
    </r>
    <r>
      <rPr>
        <b/>
        <sz val="10"/>
        <rFont val="Verdana"/>
        <family val="2"/>
        <charset val="238"/>
      </rPr>
      <t>UWAGA:</t>
    </r>
    <r>
      <rPr>
        <sz val="10"/>
        <rFont val="Verdana"/>
        <family val="2"/>
        <charset val="238"/>
      </rPr>
      <t xml:space="preserve"> Elektrownia wymaga zawieszenia na odpowiednio wysokim i mocnym słupie dobranym wg. odporności na wiatr i wagę.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Pylon-6M, fundament betonowy Foot-6M
Szacowany koszt transportu spedycyjnego na terenie Polski: 440-550,- (możliwość transportu bezpośrednio na miejsce montażu) 
</t>
    </r>
  </si>
  <si>
    <r>
      <t>Wzmacniany słup z konstrukcją montażową dla iCAM-Solar365 P50WT
Parametry:</t>
    </r>
    <r>
      <rPr>
        <sz val="10"/>
        <rFont val="Verdana"/>
        <family val="2"/>
        <charset val="238"/>
      </rPr>
      <t xml:space="preserve"> konstrukcja stalowa ocynkowana ogniowo
</t>
    </r>
    <r>
      <rPr>
        <b/>
        <sz val="10"/>
        <rFont val="Verdana"/>
        <family val="2"/>
        <charset val="238"/>
      </rPr>
      <t>Wymiary:</t>
    </r>
    <r>
      <rPr>
        <sz val="10"/>
        <rFont val="Verdana"/>
        <family val="2"/>
        <charset val="238"/>
      </rPr>
      <t xml:space="preserve"> fi 108mm, podstawa 250x250 [mm],  wysokość słupa 4100mm, wysokość słupa z konstrukcją &lt;6000mm
</t>
    </r>
    <r>
      <rPr>
        <b/>
        <sz val="10"/>
        <rFont val="Verdana"/>
        <family val="2"/>
        <charset val="238"/>
      </rPr>
      <t>Waga:</t>
    </r>
    <r>
      <rPr>
        <sz val="10"/>
        <rFont val="Verdana"/>
        <family val="2"/>
        <charset val="238"/>
      </rPr>
      <t xml:space="preserve"> około 96kg
Szacowany koszt transportu spedycyjnego, na terenie Polski: 1600-2400,- (możliwość transportu bezpośrednio na miejsce montażu) 
</t>
    </r>
  </si>
  <si>
    <r>
      <t>Wzmacniany słup z konstrukcją montażową dla iCAM-Solar365 P40W
Parametry:</t>
    </r>
    <r>
      <rPr>
        <sz val="10"/>
        <rFont val="Verdana"/>
        <family val="2"/>
        <charset val="238"/>
      </rPr>
      <t xml:space="preserve"> konstrukcja stalowa ocynkowana ogniowo
</t>
    </r>
    <r>
      <rPr>
        <b/>
        <sz val="10"/>
        <rFont val="Verdana"/>
        <family val="2"/>
        <charset val="238"/>
      </rPr>
      <t>Wymiary:</t>
    </r>
    <r>
      <rPr>
        <sz val="10"/>
        <rFont val="Verdana"/>
        <family val="2"/>
        <charset val="238"/>
      </rPr>
      <t xml:space="preserve"> fi 108mm, podstawa 250x250 [mm], wysokość słupa 4100mm, wysokość słupa z konstrukcją &lt;6000mm
</t>
    </r>
    <r>
      <rPr>
        <b/>
        <sz val="10"/>
        <rFont val="Verdana"/>
        <family val="2"/>
        <charset val="238"/>
      </rPr>
      <t>Waga:</t>
    </r>
    <r>
      <rPr>
        <sz val="10"/>
        <rFont val="Verdana"/>
        <family val="2"/>
        <charset val="238"/>
      </rPr>
      <t xml:space="preserve"> około 90kg
Szacowany koszt transportu spedycyjnego, na terenie Polski: 1600-2400,- (możliwość transportu bezpośrednio na miejsce montażu) </t>
    </r>
  </si>
  <si>
    <r>
      <t xml:space="preserve">Wzmacniany słup CCTV dla elektrowni iCAM-Solar365 P25W i P15W
</t>
    </r>
    <r>
      <rPr>
        <b/>
        <sz val="10"/>
        <rFont val="Verdana"/>
        <family val="2"/>
        <charset val="238"/>
      </rPr>
      <t xml:space="preserve">Parametry: </t>
    </r>
    <r>
      <rPr>
        <sz val="10"/>
        <rFont val="Verdana"/>
        <family val="2"/>
        <charset val="238"/>
      </rPr>
      <t xml:space="preserve">konstrukcja stalowa ocynkowana ogniowo
</t>
    </r>
    <r>
      <rPr>
        <b/>
        <sz val="10"/>
        <rFont val="Verdana"/>
        <family val="2"/>
        <charset val="238"/>
      </rPr>
      <t>Wymiary:</t>
    </r>
    <r>
      <rPr>
        <sz val="10"/>
        <rFont val="Verdana"/>
        <family val="2"/>
        <charset val="238"/>
      </rPr>
      <t xml:space="preserve"> podstawa 250x250 [mm], wysokość słupa 6000mm
Waga: 75kg
Szacowany koszt transportu spedycyjnego na terenie Polski: 440-550,- (możliwość transportu bezpośrednio na miejsce montażu) 
</t>
    </r>
  </si>
  <si>
    <r>
      <t xml:space="preserve">Prefabrykowany fundament do posadowienia słupa. Przeznaczony do posadowienia w ziemi o średniej jakości gruntu.
</t>
    </r>
    <r>
      <rPr>
        <b/>
        <sz val="10"/>
        <rFont val="Verdana"/>
        <family val="2"/>
        <charset val="238"/>
      </rPr>
      <t>Waga</t>
    </r>
    <r>
      <rPr>
        <sz val="10"/>
        <rFont val="Verdana"/>
        <family val="2"/>
        <charset val="238"/>
      </rPr>
      <t xml:space="preserve">: do 240kg
Szacowany koszt transportu spedycyjnego na terenie Polski: 440-550,- (możliwość transportu bezpośrednio na miejsce montażu) 
</t>
    </r>
  </si>
  <si>
    <r>
      <t xml:space="preserve">Prefabrykowany fundament do posadowienia słupa. Przeznaczony do posadowienia w ziemi o średniej jakości gruntu.
</t>
    </r>
    <r>
      <rPr>
        <b/>
        <sz val="10"/>
        <rFont val="Verdana"/>
        <family val="2"/>
        <charset val="238"/>
      </rPr>
      <t>Waga:</t>
    </r>
    <r>
      <rPr>
        <sz val="10"/>
        <rFont val="Verdana"/>
        <family val="2"/>
        <charset val="238"/>
      </rPr>
      <t xml:space="preserve"> do 90kg
Szacowany koszt transportu spedycyjnego na terenie Polski: 440-550,- (możliwość transportu bezpośrednio na miejsce montażu) 
</t>
    </r>
  </si>
  <si>
    <t>Nocny oświetlacz podczerwieni niewidocznej 940nm, 55m/60° z akumulatorem 54Ah</t>
  </si>
  <si>
    <t>Nocny oświetlacz podczerwieni niewidocznej 940nm, 55m/60°</t>
  </si>
  <si>
    <t>Wieża mobilna CCTV, 5,3m, LTE, 4Mpix, 4x kamery inteligentne AI, NVR/60 dni, alarm, 200Ah, zas. 230AC/12VDC</t>
  </si>
  <si>
    <t>Wieża mobilna CCTV, 5,3m, LTE, 4Mpix, 4x kamery inteligentne AI, 1x PTZ, NVR/60 dni, alarm, 200Ah, PIRx4, megafon, LEDx2, zas. 230AC/12VDC</t>
  </si>
  <si>
    <r>
      <t xml:space="preserve">Zestaw solarny składany o bardzo dużej mocy 1350W przeznaczony do wspomagania zasilania i ładowania akumulatorów w wieżach iCAM-TOWER. Wersja składana z osłoną szkła.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 z możliwością szybkiej wymiany pomiędzy wieżami.
* Składana do transportu, </t>
    </r>
    <r>
      <rPr>
        <b/>
        <u/>
        <sz val="10"/>
        <rFont val="Verdana"/>
        <family val="2"/>
        <charset val="238"/>
      </rPr>
      <t>potrójna</t>
    </r>
    <r>
      <rPr>
        <sz val="10"/>
        <rFont val="Verdana"/>
        <family val="2"/>
        <charset val="238"/>
      </rPr>
      <t xml:space="preserve"> konstrukcja do łatwego przenoszenia z możliwością użycia każdego segmentu osobno (wg aktualnej potrzeby wg pory roku i nasłonecznienia).
* Dookólna ochrona krawędzi paneli przed uderzeniem o strefie zgniotu grubości &gt;22mm
* Ochrona paneli przed kamieniami z pod kół pojazdów w trakcie transportu
* Duża powierzchnia na własną reklamę
</t>
    </r>
  </si>
  <si>
    <r>
      <t xml:space="preserve">Zestaw solarny składany o dużej mocy 900W przeznaczony do wspomagania zasilania i ładowania akumulatorów w wieżach iCAM-TOWER. Wersja składana z osłoną szkła.
</t>
    </r>
    <r>
      <rPr>
        <sz val="10"/>
        <rFont val="Verdana"/>
        <family val="2"/>
        <charset val="238"/>
      </rPr>
      <t xml:space="preserve">
* Przeznaczony do wspomagania zasilania iCAM-TOWER 
* Szybki montaż wsuwany do burty wieży z możliwością szybkiej wymiany pomiędzy wieżami.
* Składana do transportu, </t>
    </r>
    <r>
      <rPr>
        <b/>
        <u/>
        <sz val="10"/>
        <rFont val="Verdana"/>
        <family val="2"/>
        <charset val="238"/>
      </rPr>
      <t>podwójna</t>
    </r>
    <r>
      <rPr>
        <sz val="10"/>
        <rFont val="Verdana"/>
        <family val="2"/>
        <charset val="238"/>
      </rPr>
      <t xml:space="preserve"> konstrukcja do łatwego przenoszenia z możliwością użycia każdego segmentu osobno (wg aktualnej potrzeby wg pory roku i nasłonecznienia).
* Dookólna ochrona krawędzi paneli przed uderzeniem o strefie zgniotu grubości &gt;22mm
* Ochrona paneli przed kamieniami z pod kół pojazdów w trakcie transportu.
* Duża powierzchnia na własną reklamę</t>
    </r>
  </si>
  <si>
    <t>Zestaw solarny SKŁADANY o bardzo dużej mocy 1350W przeznaczony do wspomagania zasilania i ładowania akumulatorów w wieżach iCAM-TOWER.</t>
  </si>
  <si>
    <t>Zestaw solarny SKŁADANY o dużej mocy 900W przeznaczony do wspomagania zasilania i ładowania akumulatorów w wieżach iCAM-TOWER.</t>
  </si>
  <si>
    <t xml:space="preserve">* Zasięg detekcji 12m/120°, 
* Zasięg transmisji radiowej 500m NLOS, 1000m LOS
* Zasilanie akumulatorowe 3,6V na 6 miesięcy
* Zewnętrzna IP65, stalowa konstrukcja odporna na uderzenia, zabezpieczana przed demontażem kłódką
* Powiadomienie sabotażowe, o demontażu / otwarciu. W zestawie odbiornik radiowy z wyjściem przekaźnikowym NO
* Po wykrycia ruchu kamera PTZ na wieży wykonuje automatyczny najazd na obszar detakcji 
 </t>
  </si>
  <si>
    <r>
      <t xml:space="preserve">Parametry techniczne:
</t>
    </r>
    <r>
      <rPr>
        <sz val="10"/>
        <rFont val="Verdana"/>
        <family val="2"/>
        <charset val="238"/>
      </rPr>
      <t>* Zasięg detekcji 12m/120°, 
* Zasięg transmisji radiowej 500m NLOS, 1000m LOS
* Zasilanie 3,6V na 6 miesięcy
* Zewnętrzna IP65, stalowa konstrukcja odporna na uderzenia, zabezpieczana przed demontażem kłódką
* Powiadomienie sabotażowe, o demontażu / otwarciu. W zestawie odbiornik radiowy z wyjściem przekaźnikowym NO</t>
    </r>
  </si>
  <si>
    <t>Zew. Czujnik PIR, zasięg bezprzewodowy 500m NLOS, preset, detekcja 12m/120°, stalowa konstrukcja, IP65</t>
  </si>
  <si>
    <r>
      <t xml:space="preserve">Kluczowe funkcje:
</t>
    </r>
    <r>
      <rPr>
        <sz val="10"/>
        <rFont val="Verdana"/>
        <family val="2"/>
        <charset val="238"/>
      </rPr>
      <t xml:space="preserve">* Wysokość 5,3m
* 5 kamer w tym: 
  * 1x PTZ HD z zoomem x25 (200m)
  * 4x 90° 4Mpix z inteligentną analityką AI
* AI – detekcja kształtu człowieka lub pojazdu – brak fałszywych alarmów
* NVR z dyskiem 1T SSD
* System alarmowy PRO: Integra/Satel
* Zasilanie akumulatorowe 230V AC, 12V DC
* 1x akumulator 1x 200Ah/12V
* Automatyczne ładowanie akumulatorów z 230V lub z agregatu
* Czujniki zabezpieczające wieżę – położenia, wstrząsu, obrotu i otwarcia
* 4G/LTE z transmisją wideo na żywo (2x SIM)
* Wi-Fi (opcja: GPS)
* Lokalna rejestracja wideo na 60 dni
* Oświetlenie halogenowe LED 2x 45W
* Megafon ostrzegawczy
* Czujniki ruchu zabezpieczające wieżę w promieniu 12m
* Mobilne gniazda do szybkiej podmiany kamer między wieżami
</t>
    </r>
    <r>
      <rPr>
        <b/>
        <sz val="10"/>
        <rFont val="Verdana"/>
        <family val="2"/>
        <charset val="238"/>
      </rPr>
      <t xml:space="preserve">* Opcja dodatkowe: 
</t>
    </r>
    <r>
      <rPr>
        <sz val="10"/>
        <rFont val="Verdana"/>
        <family val="2"/>
        <charset val="238"/>
      </rPr>
      <t xml:space="preserve">  * Rejestracja zdalna w biurze/serwerowni przez 90 dni
  * Zasilanie solarne
  * Dodatkowy akumulator 200Ah lub 220Ah
  * Przyczepa mobilna z dyszlem na hak i zabezpieczeniami bocznymi
</t>
    </r>
    <r>
      <rPr>
        <b/>
        <sz val="10"/>
        <rFont val="Verdana"/>
        <family val="2"/>
        <charset val="238"/>
      </rPr>
      <t xml:space="preserve">Różnica pomiędzy wieżami  5MQ4 a 5MQ3:
</t>
    </r>
    <r>
      <rPr>
        <sz val="10"/>
        <rFont val="Verdana"/>
        <family val="2"/>
        <charset val="238"/>
      </rPr>
      <t>* Oświetlenie halogenowe LED 2x 45W
* Megafon ostrzegawczy audio online
* Czujniki ruchu PIR zabezpieczające wieżę dookoła w promieniu 12m
* Kamery</t>
    </r>
  </si>
  <si>
    <r>
      <t xml:space="preserve">Kluczowe funkcje:
</t>
    </r>
    <r>
      <rPr>
        <sz val="10"/>
        <rFont val="Verdana"/>
        <family val="2"/>
        <charset val="238"/>
      </rPr>
      <t xml:space="preserve">* Wysokość 5,3m
* Cztery kamery z inteligentną analityką obrazu 4x 100° 4Mpix
* AI – detekcja kształtu człowieka lub pojazdu – brak fałszywych alarmów
* NVR z dyskiem 1T SSD
* System alarmowy PRO: Integra/Satel
* Zasilanie akumulatorowe 1x 200Ah/12V, 230V AC, 12V DC
* Automatyczne ładowanie akumulatorów z 230V lub z agregatu
* Czujniki zabezpieczające wieżę – położenia, wstrząsu, obrotu i otwarcia
* 4G/LTE z transmisją na żywo (2x SIM)
* Wi-Fi 
* Lokalna rejestracja wideo na 60 dni
* Mobilne gniazda do szybkiej podmiany kamer między wieżami
</t>
    </r>
    <r>
      <rPr>
        <b/>
        <sz val="10"/>
        <rFont val="Verdana"/>
        <family val="2"/>
        <charset val="238"/>
      </rPr>
      <t xml:space="preserve">* Opcja dodatkowe: 
</t>
    </r>
    <r>
      <rPr>
        <sz val="10"/>
        <rFont val="Verdana"/>
        <family val="2"/>
        <charset val="238"/>
      </rPr>
      <t xml:space="preserve">  * Rejestracja zdalna na 90 dni
  * Zasilanie solarne
  * Dodatkowe akumulatory po 200Ah lub 220Ah
  * Megafon i oświetlenie LED
  * Przyczepa mobilna na kołach z dyszlem na hak i zabezpieczeniami bocznymi
</t>
    </r>
  </si>
  <si>
    <t>Monitor kabinowy w metalowej obudowie Full HD 12',  bezprzewodowy z podziałem na 4 obrazy dla czterech kamer IP. Zapis i miejsce na HDD 2.5'</t>
  </si>
  <si>
    <t>Kamera bezprzewodowa WiFi, budowlana, metalowa w osłonie, FullHD 2Mpix . Kompatybilna z monitorem kabinowym</t>
  </si>
  <si>
    <r>
      <t xml:space="preserve">Kluczowe funkcje:
Wersja bez kamer i bez NVR – przystosowana do montażu własnych kamer, rejestratorów NVR.
</t>
    </r>
    <r>
      <rPr>
        <sz val="10"/>
        <rFont val="Verdana"/>
        <family val="2"/>
        <charset val="238"/>
      </rPr>
      <t>Parametry i wyposażenie identyczne jak wersji 5MQ4 (index: 6010) lecz nie zawiera kamer, rejestracji wideo.</t>
    </r>
    <r>
      <rPr>
        <b/>
        <sz val="10"/>
        <rFont val="Verdana"/>
        <family val="2"/>
        <charset val="238"/>
      </rPr>
      <t xml:space="preserve">
</t>
    </r>
    <r>
      <rPr>
        <sz val="10"/>
        <rFont val="Verdana"/>
        <family val="2"/>
        <charset val="238"/>
      </rPr>
      <t xml:space="preserve">* Wysokość 5,3m
* miejsce montażowe na 5 kamer IP z PoE w tym: 
  * 1x duża kamera PTZ
  * 4x kamera stałopozycyjna
* System alarmowy PRO: Integra/Satel
* Zasilanie akumulatorowe 230V AC, 12V DC
* 1x akumulator 1x 200Ah/12V
* Automatyczne ładowanie akumulatorów z 230V lub z agregatu
* Czujniki zabezpieczające wieżę – położenia, wstrząsu, obrotu i otwarcia
* 4G/LTE z transmisją na żywo (2x SIM)
* Wi-Fi (opcja: GPS)
</t>
    </r>
    <r>
      <rPr>
        <b/>
        <sz val="10"/>
        <rFont val="Verdana"/>
        <family val="2"/>
        <charset val="238"/>
      </rPr>
      <t xml:space="preserve">Różnica pomiędzy modelem 5MQ4 a 5MQ3:
</t>
    </r>
    <r>
      <rPr>
        <sz val="10"/>
        <rFont val="Verdana"/>
        <family val="2"/>
        <charset val="238"/>
      </rPr>
      <t xml:space="preserve">* Oświetlenie halogenowe LED 2x 45W
* Megafon ostrzegawczy online
* Czujniki ruchu PIR zabezpieczające wieżę dookoła w promieniu 12m
* Kamery
</t>
    </r>
    <r>
      <rPr>
        <b/>
        <sz val="10"/>
        <rFont val="Verdana"/>
        <family val="2"/>
        <charset val="238"/>
      </rPr>
      <t xml:space="preserve">* Opcja dodatkowe: 
</t>
    </r>
    <r>
      <rPr>
        <sz val="10"/>
        <rFont val="Verdana"/>
        <family val="2"/>
        <charset val="238"/>
      </rPr>
      <t xml:space="preserve">  * Zasilanie solarne
  * Dodatkowe akumulatory po 2x200Ah (miejsce na maksymalnie   3—4 akumulatory 200Ah)
  * Przyczepa mobilna na kołach z dyszlem na hak i zabezpieczeniami bocznymi
</t>
    </r>
    <r>
      <rPr>
        <b/>
        <sz val="10"/>
        <color rgb="FFFF0000"/>
        <rFont val="Verdana"/>
        <family val="2"/>
        <charset val="238"/>
      </rPr>
      <t>WERSJA "BACK" -  bez kamer, bez NVR</t>
    </r>
    <r>
      <rPr>
        <b/>
        <sz val="10"/>
        <rFont val="Verdana"/>
        <family val="2"/>
        <charset val="238"/>
      </rPr>
      <t xml:space="preserve">
</t>
    </r>
  </si>
  <si>
    <r>
      <t xml:space="preserve">ZASILANIE Z CIĄGŁEGO 230V AC
</t>
    </r>
    <r>
      <rPr>
        <b/>
        <sz val="10"/>
        <rFont val="Verdana"/>
        <family val="2"/>
        <charset val="238"/>
      </rPr>
      <t xml:space="preserve">
PARAMETRY WSPÓLNE DLA CAŁEJ RODZINY KAMER iCAM-Mini II 
Najważniejsze parametry: </t>
    </r>
    <r>
      <rPr>
        <sz val="10"/>
        <rFont val="Verdana"/>
        <family val="2"/>
        <charset val="238"/>
      </rPr>
      <t>4G/LTE, Wi-Fi,  gniazda na 2 karty SIM, automatycznie przełączane na silniejszego operatora LTE, port LAN z PoE+ x 2 szt., wew. zapis wideo na 14 dni, zasilanie: 230V AC, 12V, akumulatorowe podtrzymanie zasilania 18Ah na 6h z automatycznym ładowaniem, wbudowana ładowarka akumulatora – TAK, akumulator z możliwością ładowania już przy -20°C, adapter mechaniczny do zamontowania dowolnej kamery PTZ IP, błyskawiczny montaż wsuwany zabezpieczony zamkiem, transparentny dla połączenia między kamerą a centrum monitorowania/VMS, zewnętrzny IP66, wej. zasilania SOLARNEGO, nie zawiera kamery</t>
    </r>
    <r>
      <rPr>
        <b/>
        <sz val="10"/>
        <rFont val="Verdana"/>
        <family val="2"/>
        <charset val="238"/>
      </rPr>
      <t xml:space="preserve">.
Zabezpieczenia transmisji: </t>
    </r>
    <r>
      <rPr>
        <sz val="10"/>
        <rFont val="Verdana"/>
        <family val="2"/>
        <charset val="238"/>
      </rPr>
      <t xml:space="preserve">OpenVPN, ZeroTier VPN, IPsec: IKEv1, IKEv2; GRE-Tunel, X.509, WPA2-Enterprise, SYN-FIN, SYN-RST, X-mas, NULL flagi, FIN.
</t>
    </r>
    <r>
      <rPr>
        <b/>
        <sz val="10"/>
        <rFont val="Verdana"/>
        <family val="2"/>
        <charset val="238"/>
      </rPr>
      <t xml:space="preserve">Czas pracy na samym akumulatorze: </t>
    </r>
    <r>
      <rPr>
        <sz val="10"/>
        <rFont val="Verdana"/>
        <family val="2"/>
        <charset val="238"/>
      </rPr>
      <t xml:space="preserve">do 6h lub do 20h pracy z dodatkowym modułem iCAM-Battery230.
</t>
    </r>
    <r>
      <rPr>
        <b/>
        <sz val="10"/>
        <rFont val="Verdana"/>
        <family val="2"/>
        <charset val="238"/>
      </rPr>
      <t xml:space="preserve">Nowe parametry wersji 2021: 
* </t>
    </r>
    <r>
      <rPr>
        <sz val="10"/>
        <rFont val="Verdana"/>
        <family val="2"/>
        <charset val="238"/>
      </rPr>
      <t xml:space="preserve">możliwość zasilania z systemu solarnego; Wi-Fi; możliwość wyświetlania w obrazie wideo OSD informacji o: zdarzeniu alarmowym, stanie i napięciu akumulatora, ładowaniu, sabotażu, jakości połączenia LTE; pojemniejszy akumulator 18Ah.
</t>
    </r>
    <r>
      <rPr>
        <b/>
        <sz val="10"/>
        <rFont val="Verdana"/>
        <family val="2"/>
        <charset val="238"/>
      </rPr>
      <t xml:space="preserve">Opcja: </t>
    </r>
    <r>
      <rPr>
        <sz val="10"/>
        <rFont val="Verdana"/>
        <family val="2"/>
        <charset val="238"/>
      </rPr>
      <t>Dodatkowy akumulator iCAM-Battery230, zasilanie solarne, detekcja wystrzału i gwałtownej zmiany poziomu audio, detekcja i zapis twarzy, detekcja człowieka lub pojazdu, zoom na 300m lub 500m, czujnik PIR z automatycznym zbliżeniem kamery na obszar ruchu.</t>
    </r>
  </si>
  <si>
    <r>
      <t>Najważniejsze parametry:</t>
    </r>
    <r>
      <rPr>
        <sz val="10"/>
        <rFont val="Verdana"/>
        <family val="2"/>
        <charset val="238"/>
      </rPr>
      <t xml:space="preserve"> 4G/LTE, Wi-Fi,  gniazda na 2 karty SIM, automatycznie przełączane na silniejszego operatora LTE, port LAN z PoE+ x 2 szt., wew. zapis wideo na 14 dni, zasilanie: 230V AC, 12V, akumulatorowe podtrzymanie 18Ah na 6h z automatycznym ładowaniem, wbudowana ładowarka akumulatora – TAK, akumulator z możliwością ładowania już przy -20°C, adapter mechaniczny do zamontowania dowolnej kamery PTZ IP, błyskawiczny montaż wsuwany zabezpieczony zamkiem, transparentny dla połączenia między kamerą a centrum monitorowania/VMS, zewnętrzny IP66, wej. zasilania SOLARNEGO, nie zawiera kamery.
</t>
    </r>
    <r>
      <rPr>
        <b/>
        <sz val="10"/>
        <rFont val="Verdana"/>
        <family val="2"/>
        <charset val="238"/>
      </rPr>
      <t>Zabezpieczenia transmisji:</t>
    </r>
    <r>
      <rPr>
        <sz val="10"/>
        <rFont val="Verdana"/>
        <family val="2"/>
        <charset val="238"/>
      </rPr>
      <t xml:space="preserve"> OpenVPN, ZeroTier VPN, IPsec: IKEv1, IKEv2; GRE-Tunel, X.509, WPA2-Enterprise, SYN-FIN, SYN-RST, X-mas, NULL flagi, FIN.
</t>
    </r>
    <r>
      <rPr>
        <b/>
        <sz val="10"/>
        <rFont val="Verdana"/>
        <family val="2"/>
        <charset val="238"/>
      </rPr>
      <t xml:space="preserve">Nowe parametry wersji 2021: 
</t>
    </r>
    <r>
      <rPr>
        <sz val="10"/>
        <rFont val="Verdana"/>
        <family val="2"/>
        <charset val="238"/>
      </rPr>
      <t xml:space="preserve">* możliwość zasilania z systemu solarnego; Wi-Fi;, możliwość wyświetlania w obrazie wideo OSD informacji o: zdarzeniu alarmowym, stanie i napięciu akumulatora, ładowaniu, sabotażu, jakości połączenia LTE; pojemniejszy akumulator 18Ah.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nie zawiera kamery. Zastosuj własną kamerę IP dowolnej marki.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iCAM-MiniHD II BACK, anteny, gniazdo szybkiego montażu GE-Mobile II x 1 szt.  akcesoria montażowe x 1 szt.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 xml:space="preserve"> Dodatkowy akumulator iCAM-Battery230, zasilanie solarne, adapter montażowy do kamer: Bosch, Axis, Avigilion, Novus, UNV, IDIS, Flir, GANZ i innych; adapter montażowy do kamer tubowych; karta LTE simCAM; pilot RC; GPS; skrzynia iCAM-BOX; Wi-Fi.
W przypadku dostarczenia kamery IP do CAMSAT produkt odeślemy w pełni uruchomiony i gotowy do pracy.</t>
    </r>
  </si>
  <si>
    <r>
      <t>Parametry techniczne:</t>
    </r>
    <r>
      <rPr>
        <sz val="10"/>
        <rFont val="Verdana"/>
        <family val="2"/>
        <charset val="238"/>
      </rPr>
      <t xml:space="preserve">  Transmisja 4G/LTE, radiolinia 5GHz, gniazdo na 2 karty SIM. automatycznie przełączane na silniejszego operatora LTE, port LAN z PoE+ x 2 szt., wew. zapis wideo z niską kompresją o wysokiej jakości obrazu (pamięć 1TB/zapis na minimum 30 dni), zasilanie: 230V AC, 12V, 24V DC, lekki akumulator Li-Ion 28 Ah z automatycznym i szybkim ładowaniem np. z latarni drogowej, wbudowana ładowarka akumulatora – TAK, akumulator z możliwością ładowania już przy -20°C, adapter mechaniczny do zamontowania dowolnej kamery PTZ IP, błyskawiczny montaż wsuwany zabezpieczony zamkiem, transparentny dla połączenia między kamerą a centrum monitorowania/VMS, zewnętrzny IP66, port hermetyczny do szybkiego podłączenia dodatkowych akumulatorów iCAM-Battery230, wej. do zasilania SOLARNEGO.
</t>
    </r>
    <r>
      <rPr>
        <b/>
        <sz val="10"/>
        <rFont val="Verdana"/>
        <family val="2"/>
        <charset val="238"/>
      </rPr>
      <t>Zabezpieczenia transmisji:</t>
    </r>
    <r>
      <rPr>
        <sz val="10"/>
        <rFont val="Verdana"/>
        <family val="2"/>
        <charset val="238"/>
      </rPr>
      <t xml:space="preserve"> OpenVPN, ZeroTier VPN, IPsec: IKEv1, IKEv2; GRE-Tunel, X.509, WPA2-Enterprise, SYN-FIN, SYN-RST, X-mas, NULL flagi, FIN.  
</t>
    </r>
    <r>
      <rPr>
        <b/>
        <sz val="10"/>
        <rFont val="Verdana"/>
        <family val="2"/>
        <charset val="238"/>
      </rPr>
      <t xml:space="preserve">Nowe parametry techniczne: 
</t>
    </r>
    <r>
      <rPr>
        <sz val="10"/>
        <rFont val="Verdana"/>
        <family val="2"/>
        <charset val="238"/>
      </rPr>
      <t xml:space="preserve">* Pojemniejszy akumulator, zasilanie z panelu solarnego, OSD: Wyświetlanie w obrazie wideo informacji o: zdarzeniu alarmowym, stanie i napięciu akumulatora, ładowaniu, sabotażu, jakości połączenia LTE; radiolinia 5GHz.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nie zawiera kamery. Wersja dla dystrybutorów CCTV – zastosuj własną kamerę IP dowolnego producenta.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zależny od poboru mocy kamery – do 12-16h
</t>
    </r>
    <r>
      <rPr>
        <b/>
        <sz val="10"/>
        <rFont val="Verdana"/>
        <family val="2"/>
        <charset val="238"/>
      </rPr>
      <t>Czas ładowania:</t>
    </r>
    <r>
      <rPr>
        <sz val="10"/>
        <rFont val="Verdana"/>
        <family val="2"/>
        <charset val="238"/>
      </rPr>
      <t xml:space="preserve"> &lt;6h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iCAM-MobileHD II BACK MKII, pamięć 1TB, anteny, gniazdo szybkiego montażu GE-Mobile II x 1 szt., akcesoria montażowe x 1 szt.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>Dodatkowy akumulator iCAM-Battery230, zasilanie solarne, adapter montażowy do kamer: Bosch, Axis, Avigilion, Novus, UNV, IDIS, Flir, GANZ i innych; adapter montażowy do kamer tubowych; karta LTE simCAM; pilot RC; GPS; skrzynia iCAM-BOX.
W przypadku dostarczenia kamery IP do CAMSAT produkt odeślemy w pełni uruchomiony i gotowy do pracy.</t>
    </r>
  </si>
  <si>
    <r>
      <t xml:space="preserve">Mobilny punkt monitorowania: System mobilny PRO do podłączenia dowolnej kamery IP, LTE, radiolinia 5GHz 2000m, podgląd na żywo, OSD, VPN, NVR, SSD 1T, zapis 30 dni, akumulator 12-16h, </t>
    </r>
    <r>
      <rPr>
        <b/>
        <sz val="10"/>
        <rFont val="Verdana"/>
        <family val="2"/>
        <charset val="238"/>
      </rPr>
      <t>ładowany z latarni,</t>
    </r>
    <r>
      <rPr>
        <sz val="10"/>
        <rFont val="Verdana"/>
        <family val="2"/>
        <charset val="238"/>
      </rPr>
      <t xml:space="preserve"> 230V, IP66, wej. solarne</t>
    </r>
  </si>
  <si>
    <r>
      <t xml:space="preserve">Kamera mobilna PRO, 2Mpix, obrotowa PTZ, zoom x25 na 200m, LTE, radiolinia 5GHz 2000m, podgląd na żywo, OSD, VPN, NVR, SSD 1T, zapis 30 dni, akumulator 12-16h, </t>
    </r>
    <r>
      <rPr>
        <b/>
        <sz val="10"/>
        <rFont val="Verdana"/>
        <family val="2"/>
        <charset val="238"/>
      </rPr>
      <t>ładowany z latarni,</t>
    </r>
    <r>
      <rPr>
        <sz val="10"/>
        <rFont val="Verdana"/>
        <family val="2"/>
        <charset val="238"/>
      </rPr>
      <t xml:space="preserve"> 230V, IP66, wej. solarne</t>
    </r>
  </si>
  <si>
    <r>
      <t xml:space="preserve">Kamera mobilna PRO, 4Mpix, do wykrywania tablic rejestracyjnych, LPR, zoom x4, LTE, radiolinia 5GHz 2000m, podgląd na żywo, OSD, VPN, NVR, SSD 1T, zapis 30 dni, akumulator 12-16h, </t>
    </r>
    <r>
      <rPr>
        <b/>
        <sz val="10"/>
        <rFont val="Verdana"/>
        <family val="2"/>
        <charset val="238"/>
      </rPr>
      <t>ładowany z latarni,</t>
    </r>
    <r>
      <rPr>
        <sz val="10"/>
        <rFont val="Verdana"/>
        <family val="2"/>
        <charset val="238"/>
      </rPr>
      <t xml:space="preserve"> 230V, IP66, wej. Solarne</t>
    </r>
  </si>
  <si>
    <t>System mobilny PRO do podłączenia dowolnej kamery IP, LTE, WiFi, na żywo, OSD, VPN, akumulator 6h, 230V, IP66, wej. solarne</t>
  </si>
  <si>
    <t>Kamera mobilna PRO, 2Mpix, obrotowa PTZ, zoom x25 na 200m, LTE, WiFi, na żywo, OSD, VPN, 14 dni, akumulator 6h, 230V, IP66, wej. solarne</t>
  </si>
  <si>
    <t>Kamera mobilna PRO, 4Mpix, do wykrywania tablic rejestracyjnych, LPR, zoom x4, LTE, WiFi, na żywo, OSD, VPN, 14 dni, akumulator 6h, 230V, IP66, wej. solarne</t>
  </si>
  <si>
    <t>Kamera mobilna PRO, 8Mpix, 1x stała, 1x100°, zoom x4 na 50m, LTE, WiFi, na żywo, OSD, VPN, 14 dni, akumulator 6h, 230V, IP66, wej. solarne</t>
  </si>
  <si>
    <r>
      <t>Najważniejsze parametry:</t>
    </r>
    <r>
      <rPr>
        <sz val="10"/>
        <rFont val="Verdana"/>
        <family val="2"/>
        <charset val="238"/>
      </rPr>
      <t xml:space="preserve"> Transmisja 4G/LTE,  gniazda na 2 karty SIM, automatycznie przełączane na silniejszego operatora, 1x port LAN z PoE+, zasilanie PoE48V, adapter mechaniczny do zamocowania kamery podwieszanej PTZ Dahua i Hikvision, gniazdo szybkiego montażu na słupie/ścianie, IP66, nie zawiera kamery.
</t>
    </r>
    <r>
      <rPr>
        <b/>
        <sz val="10"/>
        <rFont val="Verdana"/>
        <family val="2"/>
        <charset val="238"/>
      </rPr>
      <t xml:space="preserve">Nowe parametry wersji 2021: 
</t>
    </r>
    <r>
      <rPr>
        <sz val="10"/>
        <rFont val="Verdana"/>
        <family val="2"/>
        <charset val="238"/>
      </rPr>
      <t xml:space="preserve">* możliwość zasilania z systemu solarnego, Wi-Fi, możliwość wyświetlania w obrazie wideo OSD informacji o: zdarzeniu alarmowym, stanie i napięciu zasilania, sabotażu, jakości połączenia LTE.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nie zawiera kamery. Zastosuj własną kamerę IP dowolnej marki.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iCAM-MiniHD I BACK, anteny, gniazdo szybkiego montażu GE-Mobile II x 1 szt. zasilacz PoE48V, akcesoria montażowe x 1 szt.
</t>
    </r>
    <r>
      <rPr>
        <b/>
        <sz val="10"/>
        <rFont val="Verdana"/>
        <family val="2"/>
        <charset val="238"/>
      </rPr>
      <t xml:space="preserve">
Opcja: </t>
    </r>
    <r>
      <rPr>
        <sz val="10"/>
        <rFont val="Verdana"/>
        <family val="2"/>
        <charset val="238"/>
      </rPr>
      <t>Akumulator iCAM-Battery230, zasilanie solarne, detekcja wystrzału i gwałtownej zmiany poziomu audio, detekcja i zapis twarzy, detekcja człowieka lub pojazdu, zoom na 300m lub 500m, czujnik PIR z automatycznym zbliżeniem kamery na obszar ruchu.
W przypadku dostarczenia kamery IP do CAMSAT produkt odeślemy w pełni uruchomiony i gotowy do pracy.</t>
    </r>
  </si>
  <si>
    <r>
      <t xml:space="preserve">Parametry techniczne: </t>
    </r>
    <r>
      <rPr>
        <sz val="10"/>
        <rFont val="Verdana"/>
        <family val="2"/>
        <charset val="238"/>
      </rPr>
      <t xml:space="preserve">Transmisja 4G/LTE,  gniazda na 2 karty SIM, automatycznie przełączane na silniejszego operatora, port LAN z PoE+ x 2 szt., zasilanie: akumulatorowe, 12V, 24V DC; lekki, wymienny akumulator Li-Ion 68Ah; CAM-OFF i StandBy sterowany SMSem, detekcja demontażu z powiadomieniem SMS, adapter mechaniczny do zamontowania dowolnej kamery PTZ IP Hikvision i Dahua, błyskawiczny montaż wsuwany, transparentny dla połączenia pomiędzy kamerą a VMS, wbudowana ładowarka akumulatora – NIE, 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nie zawiera kamery. Zastosuj własną kamerę IP dowolnego producenta.
</t>
    </r>
    <r>
      <rPr>
        <b/>
        <sz val="10"/>
        <rFont val="Verdana"/>
        <family val="2"/>
        <charset val="238"/>
      </rPr>
      <t>Czas pracy</t>
    </r>
    <r>
      <rPr>
        <sz val="10"/>
        <rFont val="Verdana"/>
        <family val="2"/>
        <charset val="238"/>
      </rPr>
      <t xml:space="preserve"> na samym akumulatorze zależny od poboru prądu przez kamerę IP [moc kamery]:
* &lt;4W: do 105h lub do 200h pracy z dodatkowym iCAM-Battery
* &lt;8W: do 72h lub do 144h pracy z iCAM-Battery
* &lt;12W: do 57h lub do 100h pracy z iCAM-Battery
* &lt;18W: do 42h lub do 80h pracy z iCAM-Battery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iCAM-PowerHD BACK, ładowarkę Li-ION, anteny, gniazdo szybkiego montażu GE-Mobile II x 1 szt., akcesoria montażowe x 1 szt.
</t>
    </r>
    <r>
      <rPr>
        <b/>
        <sz val="10"/>
        <rFont val="Verdana"/>
        <family val="2"/>
        <charset val="238"/>
      </rPr>
      <t>Polecane akcesoria:</t>
    </r>
    <r>
      <rPr>
        <sz val="10"/>
        <rFont val="Verdana"/>
        <family val="2"/>
        <charset val="238"/>
      </rPr>
      <t xml:space="preserve"> Adapter montażowy do kamer: Bosch, Axis, Avigilion, Novus, UNV, IDIS, Flir, GANZ i innych; adapter  montażowy do kamer tubowych; karta LTE SIMcam; pilot RC; GPS; skrzynia iCAM-BOX; Wi-Fi.
W przypadku dostarczenia kamery IP do CAMSAT produkt odeślemy w pełni uruchomiony i gotowy do pracy.</t>
    </r>
  </si>
  <si>
    <t xml:space="preserve">Całoroczny system zasilania solarnego do kamer CCTV, 1350W, panele 3x450W obciążenie dobowe: 40W – zima, 90W – lato, 12V, akumulator na 10 dni </t>
  </si>
  <si>
    <t>Całoroczny system zasilania solarnego do kamer CCTV z turbiną, 1750W, panele 3x450W obciążenie dobowe: 50W – zima, 120W – lato, 12V, akumulator na 10 dni.</t>
  </si>
  <si>
    <t xml:space="preserve">Całoroczny system zasilania solarnego do kamer CCTV, 900W, panele 2x450W obciążenie dobowe: 25W-zima, 60W-lato, 12V, akumulator na 7 dni </t>
  </si>
  <si>
    <t xml:space="preserve">Całoroczny system zasilania solarnego do kamer CCTV, 450W, panele 1x450W obciążenie dobowe: 15W-zima, 35W-lato, 12V, akumulator na 7 dni </t>
  </si>
  <si>
    <r>
      <t xml:space="preserve">Kompaktowy system zasilania zaprojektowano tak, aby zapewnić 10-dobową autonomię (okres bezwietrzny i bezsłoneczny) dostawy energii do kamer CCTV i akcesoriów. Wysoce wydajny system iCAM-Solar365 jest w stanie wygenerować przy niekorzystnej zimowej pogodzie aż </t>
    </r>
    <r>
      <rPr>
        <b/>
        <sz val="10"/>
        <rFont val="Verdana"/>
        <family val="2"/>
        <charset val="238"/>
      </rPr>
      <t>1750Wh</t>
    </r>
    <r>
      <rPr>
        <sz val="10"/>
        <rFont val="Verdana"/>
        <family val="2"/>
        <charset val="238"/>
      </rPr>
      <t xml:space="preserve"> zakładając tylko 30% nasłonecznienia przy 4h słonecznych w ciągu dnia. Przy tak skrajnych warunkach pogodowych zapewnia nadal 10 dni autonomii dla obciążenia ciągłego 50W.
</t>
    </r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 xml:space="preserve">Maksymalna moc odbiorników pracujących całodobowo </t>
    </r>
    <r>
      <rPr>
        <sz val="10"/>
        <rFont val="Verdana"/>
        <family val="2"/>
        <charset val="238"/>
      </rPr>
      <t xml:space="preserve">w okresie zimowym / letnim: 50W / 120W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DC, (opcja: 24V DC, PoE,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1700mm [szerokość] x 2700mm [wysokość] x 1995mm [głębokość]
</t>
    </r>
    <r>
      <rPr>
        <b/>
        <sz val="10"/>
        <rFont val="Verdana"/>
        <family val="2"/>
        <charset val="238"/>
      </rPr>
      <t>Waga elektroniki:</t>
    </r>
    <r>
      <rPr>
        <sz val="10"/>
        <rFont val="Verdana"/>
        <family val="2"/>
        <charset val="238"/>
      </rPr>
      <t xml:space="preserve"> 65kg </t>
    </r>
    <r>
      <rPr>
        <b/>
        <sz val="10"/>
        <rFont val="Verdana"/>
        <family val="2"/>
        <charset val="238"/>
      </rPr>
      <t>Waga akumulatorów:</t>
    </r>
    <r>
      <rPr>
        <sz val="10"/>
        <rFont val="Verdana"/>
        <family val="2"/>
        <charset val="238"/>
      </rPr>
      <t xml:space="preserve"> 136kg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x3 szt., turbina wiatrowa, elektronika sterująca, specjalne przewody akumulatorowe 2x 7m, zestaw akumulatorów w obudowie przystosowanej do zakopania w ziemi    x1 kpl. 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z konstrukcją: P50WT-PylonF, fundament betonowy Foot-P50WT.
Szacowany koszt transportu spedycyjnego na terenie Polski: 440-550,- (możliwość transportu bezpośrednio na miejsce montażu) 
</t>
    </r>
  </si>
  <si>
    <r>
      <t xml:space="preserve">Kompaktowy system zasilania zaprojektowano tak, aby zapewnić 10-dobową autonomię (okres bezsłoneczny) dostawy energii do kamer CCTV i akcesoriów. Wysoce wydajny system iCAM-Solar365 jest w stanie wygenerować przy niekorzystnej zimowej pogodzie aż </t>
    </r>
    <r>
      <rPr>
        <b/>
        <sz val="10"/>
        <rFont val="Verdana"/>
        <family val="2"/>
        <charset val="238"/>
      </rPr>
      <t>1350Wh</t>
    </r>
    <r>
      <rPr>
        <sz val="10"/>
        <rFont val="Verdana"/>
        <family val="2"/>
        <charset val="238"/>
      </rPr>
      <t xml:space="preserve"> zakładając tylko 30% nasłonecznienia przy 4h słonecznych w ciągu dnia. Przy tak skrajnych warunkach pogodowych zapewnia nadal 10 dni autonomii dla obciążenia 40W.
</t>
    </r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 xml:space="preserve">Maksymalna moc odbiorników pracujących całodobowo </t>
    </r>
    <r>
      <rPr>
        <sz val="10"/>
        <rFont val="Verdana"/>
        <family val="2"/>
        <charset val="238"/>
      </rPr>
      <t xml:space="preserve">w okresie zimowym / letnim: 40W / 90W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12V DC (opcje: 24V DC, PoE, 230V AC)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na poziomie powyżej 80% - 25 lat, na panele 12 lat, na akumulatory 12 miesięcy, pozostałe 2 lata.
</t>
    </r>
    <r>
      <rPr>
        <b/>
        <sz val="10"/>
        <rFont val="Verdana"/>
        <family val="2"/>
        <charset val="238"/>
      </rPr>
      <t>Zakres temperatur pracy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>pracującego systemu</t>
    </r>
    <r>
      <rPr>
        <b/>
        <sz val="10"/>
        <rFont val="Verdana"/>
        <family val="2"/>
        <charset val="238"/>
      </rPr>
      <t xml:space="preserve"> </t>
    </r>
    <r>
      <rPr>
        <sz val="10"/>
        <rFont val="Verdana"/>
        <family val="2"/>
        <charset val="238"/>
      </rPr>
      <t xml:space="preserve">bez słupa: 1700mm [szerokość] x 1700mm [wysokość] x 1995mm [głębokość]
</t>
    </r>
    <r>
      <rPr>
        <b/>
        <sz val="10"/>
        <rFont val="Verdana"/>
        <family val="2"/>
        <charset val="238"/>
      </rPr>
      <t>Waga elektroniki:</t>
    </r>
    <r>
      <rPr>
        <sz val="10"/>
        <rFont val="Verdana"/>
        <family val="2"/>
        <charset val="238"/>
      </rPr>
      <t xml:space="preserve"> 74kg </t>
    </r>
    <r>
      <rPr>
        <b/>
        <sz val="10"/>
        <rFont val="Verdana"/>
        <family val="2"/>
        <charset val="238"/>
      </rPr>
      <t>Waga akumulatorów:</t>
    </r>
    <r>
      <rPr>
        <sz val="10"/>
        <rFont val="Verdana"/>
        <family val="2"/>
        <charset val="238"/>
      </rPr>
      <t xml:space="preserve"> 62kg
</t>
    </r>
    <r>
      <rPr>
        <b/>
        <sz val="10"/>
        <rFont val="Verdana"/>
        <family val="2"/>
        <charset val="238"/>
      </rPr>
      <t xml:space="preserve">W zestawie: </t>
    </r>
    <r>
      <rPr>
        <sz val="10"/>
        <rFont val="Verdana"/>
        <family val="2"/>
        <charset val="238"/>
      </rPr>
      <t xml:space="preserve">zestaw paneli 3 szt., elektronika sterująca, specjalne przewody akumulatorowe 2x 7m, zestaw akumulatorów w obudowie przystosowanej do zakopania w ziemi x1 kpl. 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z konstrukcją dla elektroniki P40W-PylonF, fundament betonowy Foot-P50WT.
Szacowany koszt transportu spedycyjnego na terenie Polski: 440-550,- (możliwość transportu bezpośrednio na miejsce montażu) 
</t>
    </r>
  </si>
  <si>
    <r>
      <t xml:space="preserve">Wysoce wydajny system iCAM-Solar365 jest w stanie wygenerować przy niekorzystnej zimowej pogodzie aż </t>
    </r>
    <r>
      <rPr>
        <b/>
        <sz val="10"/>
        <rFont val="Verdana"/>
        <family val="2"/>
        <charset val="238"/>
      </rPr>
      <t xml:space="preserve">900Wh </t>
    </r>
    <r>
      <rPr>
        <sz val="10"/>
        <rFont val="Verdana"/>
        <family val="2"/>
        <charset val="238"/>
      </rPr>
      <t xml:space="preserve">zakładając tylko 30% nasłonecznienia przy 4h słonecznych w ciągu dnia. Przy tak skrajnych warunkach zapewnia nadal 7 dni autonomii dla obciążenia 25W.
Zaprojektowany do pracy na szerokości geograficznej Polski oraz innych krajów Europy Zachodniej. 
</t>
    </r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 xml:space="preserve">Maksymalna moc odbiorników pracujących całodobowo </t>
    </r>
    <r>
      <rPr>
        <sz val="10"/>
        <rFont val="Verdana"/>
        <family val="2"/>
        <charset val="238"/>
      </rPr>
      <t xml:space="preserve">w okresie zimowym / letnim: 25W / 60W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 12V DC (opcja: 24V DC, PoE)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na poziomie powyżej 80% - 25 lat, na panele 12 lat, na akumulatory 12 miesięcy, pozostałe 2 lata.
</t>
    </r>
    <r>
      <rPr>
        <b/>
        <sz val="10"/>
        <rFont val="Verdana"/>
        <family val="2"/>
        <charset val="238"/>
      </rPr>
      <t>Zakres temperatur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 xml:space="preserve">rozłożonego, pracującego systemu bez słupa: 1800mm [szerokość] x 790mm [wysokość] x 790mm [głębokość] x2 sztuki. Wymiary złożonego systemu 1800mm [szerokość] x 1000mm [wysokość] x 195mm [głębokość] x2 sztuki.
</t>
    </r>
    <r>
      <rPr>
        <b/>
        <sz val="10"/>
        <rFont val="Verdana"/>
        <family val="2"/>
        <charset val="238"/>
      </rPr>
      <t>Waga elektroniki:</t>
    </r>
    <r>
      <rPr>
        <sz val="10"/>
        <rFont val="Verdana"/>
        <family val="2"/>
        <charset val="238"/>
      </rPr>
      <t xml:space="preserve"> 54kg </t>
    </r>
    <r>
      <rPr>
        <b/>
        <sz val="10"/>
        <rFont val="Verdana"/>
        <family val="2"/>
        <charset val="238"/>
      </rPr>
      <t>Waga akumulatorów:</t>
    </r>
    <r>
      <rPr>
        <sz val="10"/>
        <rFont val="Verdana"/>
        <family val="2"/>
        <charset val="238"/>
      </rPr>
      <t xml:space="preserve"> 62kg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x2 szt., elektronika sterująca, specjalne przewody akumulatorowe 2x 7m, zestaw akumulatorów w obudowie przystosowanej do zakopania w ziemi x1 kpl. 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Pylon-6M, fundament betonowy Foot-6M
Szacowany koszt transportu spedycyjnego na terenie Polski: 440-550,- (możliwość transportu bezpośrednio na miejsce montażu) 
</t>
    </r>
  </si>
  <si>
    <r>
      <t xml:space="preserve">Wysoce wydajny system iCAM-Solar365 jest w stanie wygenerować przy niekorzystnej zimowej pogodzie aż </t>
    </r>
    <r>
      <rPr>
        <b/>
        <sz val="10"/>
        <rFont val="Verdana"/>
        <family val="2"/>
        <charset val="238"/>
      </rPr>
      <t>450Wh</t>
    </r>
    <r>
      <rPr>
        <sz val="10"/>
        <rFont val="Verdana"/>
        <family val="2"/>
        <charset val="238"/>
      </rPr>
      <t xml:space="preserve"> zakładając tylko 30% nasłonecznienia przy 4h słonecznych w ciągu dnia. Przy tak skrajnych warunkach zapewnia nadal 2 doby autonomii dla obciążenia 15W.
Zaprojektowany do pracy na szerokości geograficznej Polski oraz innych krajów Europy Zachodniej. 
</t>
    </r>
    <r>
      <rPr>
        <b/>
        <sz val="10"/>
        <rFont val="Verdana"/>
        <family val="2"/>
        <charset val="238"/>
      </rPr>
      <t>Parametry:</t>
    </r>
    <r>
      <rPr>
        <sz val="10"/>
        <rFont val="Verdana"/>
        <family val="2"/>
        <charset val="238"/>
      </rPr>
      <t xml:space="preserve"> 
</t>
    </r>
    <r>
      <rPr>
        <b/>
        <sz val="10"/>
        <rFont val="Verdana"/>
        <family val="2"/>
        <charset val="238"/>
      </rPr>
      <t xml:space="preserve">Maksymalna moc odbiorników pracujących całodobowo </t>
    </r>
    <r>
      <rPr>
        <sz val="10"/>
        <rFont val="Verdana"/>
        <family val="2"/>
        <charset val="238"/>
      </rPr>
      <t xml:space="preserve">w okresie zimowym / letnim: 15W / 35W
</t>
    </r>
    <r>
      <rPr>
        <b/>
        <sz val="10"/>
        <rFont val="Verdana"/>
        <family val="2"/>
        <charset val="238"/>
      </rPr>
      <t>Napięcie:</t>
    </r>
    <r>
      <rPr>
        <sz val="10"/>
        <rFont val="Verdana"/>
        <family val="2"/>
        <charset val="238"/>
      </rPr>
      <t xml:space="preserve">  12V DC (opcja: 24V DC, PoE)
</t>
    </r>
    <r>
      <rPr>
        <b/>
        <sz val="10"/>
        <rFont val="Verdana"/>
        <family val="2"/>
        <charset val="238"/>
      </rPr>
      <t>Gwarancje:</t>
    </r>
    <r>
      <rPr>
        <sz val="10"/>
        <rFont val="Verdana"/>
        <family val="2"/>
        <charset val="238"/>
      </rPr>
      <t xml:space="preserve"> Na liniowość mocy wyjściowej na poziomie powyżej 80% - 25 lat, na panele 12 lat, na akumulatory 12 miesięcy, pozostałe 2 lata.
</t>
    </r>
    <r>
      <rPr>
        <b/>
        <sz val="10"/>
        <rFont val="Verdana"/>
        <family val="2"/>
        <charset val="238"/>
      </rPr>
      <t>Zakres temperatur całego systemu:</t>
    </r>
    <r>
      <rPr>
        <sz val="10"/>
        <rFont val="Verdana"/>
        <family val="2"/>
        <charset val="238"/>
      </rPr>
      <t xml:space="preserve"> -20 ÷ +55°C
</t>
    </r>
    <r>
      <rPr>
        <b/>
        <sz val="10"/>
        <rFont val="Verdana"/>
        <family val="2"/>
        <charset val="238"/>
      </rPr>
      <t xml:space="preserve">Wymiary </t>
    </r>
    <r>
      <rPr>
        <sz val="10"/>
        <rFont val="Verdana"/>
        <family val="2"/>
        <charset val="238"/>
      </rPr>
      <t xml:space="preserve">rozłożonego, pracującego systemu bez słupa: 1800mm [szerokość] x 790mm [wysokość] x 790mm [głębokość]. Wymiary złożonego systemu: 1800mm [szerokość] x 1000mm [wysokość] x 195mm [głębokość]
</t>
    </r>
    <r>
      <rPr>
        <b/>
        <sz val="10"/>
        <rFont val="Verdana"/>
        <family val="2"/>
        <charset val="238"/>
      </rPr>
      <t>Waga elektroniki:</t>
    </r>
    <r>
      <rPr>
        <sz val="10"/>
        <rFont val="Verdana"/>
        <family val="2"/>
        <charset val="238"/>
      </rPr>
      <t xml:space="preserve"> 26kg </t>
    </r>
    <r>
      <rPr>
        <b/>
        <sz val="10"/>
        <rFont val="Verdana"/>
        <family val="2"/>
        <charset val="238"/>
      </rPr>
      <t>Waga akumulatorów:</t>
    </r>
    <r>
      <rPr>
        <sz val="10"/>
        <rFont val="Verdana"/>
        <family val="2"/>
        <charset val="238"/>
      </rPr>
      <t xml:space="preserve"> 38kg
</t>
    </r>
    <r>
      <rPr>
        <b/>
        <sz val="10"/>
        <rFont val="Verdana"/>
        <family val="2"/>
        <charset val="238"/>
      </rPr>
      <t>W zestawie:</t>
    </r>
    <r>
      <rPr>
        <sz val="10"/>
        <rFont val="Verdana"/>
        <family val="2"/>
        <charset val="238"/>
      </rPr>
      <t xml:space="preserve"> zestaw paneli x1 kpl., elektronika sterująca, specjalne przewody akumulatorowe 2x 7m, zestaw akumulatorów w obudowie przystosowanej do zakopania w ziemi x1kpl. 
</t>
    </r>
    <r>
      <rPr>
        <b/>
        <sz val="10"/>
        <rFont val="Verdana"/>
        <family val="2"/>
        <charset val="238"/>
      </rPr>
      <t xml:space="preserve">Może się także przydać: </t>
    </r>
    <r>
      <rPr>
        <sz val="10"/>
        <rFont val="Verdana"/>
        <family val="2"/>
        <charset val="238"/>
      </rPr>
      <t xml:space="preserve">słup Pylon-6M, fundament betonowy Foot-6M
Szacowany koszt transportu spedycyjnego na terenie Polski: 440-550,- (możliwość transportu bezpośrednio na miejsce montażu) 
</t>
    </r>
  </si>
  <si>
    <t>Opis 450W</t>
  </si>
  <si>
    <t>Opis 1750W</t>
  </si>
  <si>
    <t>Kamera mobilna PRO, 4Mpix, 3x stałe, 3x100°, zoom x4 na 50m, LTE, WiFi, na żywo, OSD, VPN, 14 dni, akumulator 6h, 230V, IP66, wej. solarne</t>
  </si>
  <si>
    <t>Kamera mobilna PRO, obrotowa PTZ 2Mpix + 2x stałe 2x100° 4Mpix, zoom x25 na 200m, LTE, na żywo, WiFi, OSD, VPN, 14 dni, akumulator 6h, 230V, IP66, wej. solarne</t>
  </si>
  <si>
    <t>Lekki halogen LED do kamer mobilnych 2 szt.</t>
  </si>
  <si>
    <t>Tutaj wpisz swoje rabaty</t>
  </si>
  <si>
    <r>
      <t xml:space="preserve">Bezlimitowe karty SIM do routerów i do kamer LTE znajdują się w osobnym cenniku nr.  7.  KARTY SIM - SPECJALNE DO CCTV
</t>
    </r>
    <r>
      <rPr>
        <sz val="10"/>
        <rFont val="Verdana"/>
        <family val="2"/>
        <charset val="238"/>
      </rPr>
      <t>* Bez jakiegokolwiek limitu transmisji danych przy pełnej prędkości LTE lub 5G
* Stały adres IP
* Otwarty dostęp z zewnątrz dla przekierowań
* PLUS oraz ORANGE
* LTE/4G/5G</t>
    </r>
  </si>
  <si>
    <r>
      <t xml:space="preserve">Kluczowe funkcje:
Wersja bez kamer i bez NVR – przystosowana do montażu własnych kamer i rejestratorów.
</t>
    </r>
    <r>
      <rPr>
        <sz val="10"/>
        <rFont val="Verdana"/>
        <family val="2"/>
        <charset val="238"/>
      </rPr>
      <t xml:space="preserve">
Parametry i wyposażenie identyczne jak wersji 5MQ3 (index: 6008) lecz nie zawiera kamer i rejestracji wideo.
* Wysokość 5,3m
* miejsce montażowe na 4 kamer IP z PoE w tym: 
  * 1x duża kamera PTZ lub 1x kamera stałopozycyjna 
  * 3x kamera stałopozycyjna
* System alarmowy PRO: Integra/Satel
* Miejsce ogrzewane na NVR z SSD
* Zasilanie akumulatorowe 1x200Ah/12V, 230V AC, 12V DC
* Automatyczne ładowanie akumulatorów z 230V lub z agregatu
* Czujniki zabezpieczające wieżę – położenia, wstrząsu, obrotu i otwarcia
* 4G/LTE z transmisją na żywo (2x SIM)
* Wi-Fi 
</t>
    </r>
    <r>
      <rPr>
        <b/>
        <sz val="10"/>
        <rFont val="Verdana"/>
        <family val="2"/>
        <charset val="238"/>
      </rPr>
      <t xml:space="preserve">* Opcje dodatkowe: 
</t>
    </r>
    <r>
      <rPr>
        <sz val="10"/>
        <rFont val="Verdana"/>
        <family val="2"/>
        <charset val="238"/>
      </rPr>
      <t xml:space="preserve">  * Zasilanie solarne
  * Dodatkowe akumulatory po 200Ah lub 220Ah
  * Megafon i oświetlenie LED
  * Przyczepa mobilna na kołach z dyszlem na hak i zabezpieczeniami bocznymi.
</t>
    </r>
    <r>
      <rPr>
        <sz val="10"/>
        <color rgb="FFC00000"/>
        <rFont val="Verdana"/>
        <family val="2"/>
        <charset val="238"/>
      </rPr>
      <t xml:space="preserve"> 
</t>
    </r>
    <r>
      <rPr>
        <b/>
        <sz val="10"/>
        <color rgb="FFC00000"/>
        <rFont val="Verdana"/>
        <family val="2"/>
        <charset val="238"/>
      </rPr>
      <t>WERSJA "BACK"</t>
    </r>
    <r>
      <rPr>
        <sz val="10"/>
        <color rgb="FFC00000"/>
        <rFont val="Verdana"/>
        <family val="2"/>
        <charset val="238"/>
      </rPr>
      <t xml:space="preserve"> -  bez kamer i bez NVR</t>
    </r>
  </si>
  <si>
    <r>
      <t xml:space="preserve">KAMERY MOBILNE ZASILANE I ŁADOWANE W NOCY Z LATARNI DROGOWEJ 230V AC
</t>
    </r>
    <r>
      <rPr>
        <b/>
        <sz val="10"/>
        <rFont val="Verdana"/>
        <family val="2"/>
        <charset val="238"/>
      </rPr>
      <t xml:space="preserve">
PARAMETRY WSPÓLNE DLA CAŁEJ RODZINY KAMER iCAM-MobileHD II 
Parametry techniczne:</t>
    </r>
    <r>
      <rPr>
        <sz val="10"/>
        <rFont val="Verdana"/>
        <family val="2"/>
        <charset val="238"/>
      </rPr>
      <t xml:space="preserve"> Transmisja 4G/LTE, radiolinia 5GHz, gniazda na 2 karty SIM. automatycznie przełączane na silniejszego operatora LTE, port LAN z PoE+ x 2 szt., wewnętrzny zapis wideo z niską kompresją o wysokiej jakości obrazu (pamięć 1TB / zapis na minimum 30 dni), zasilanie: 230V AC, 12V, 24V DC, lekki akumulator Li-Ion 28Ah z automatycznym i szybkim ładowaniem np. z latarni drogowej, wbudowana ładowarka akumulatora – TAK, akumulator z możliwością ładowania już przy -20°C, adapter mechaniczny do zamontowania dowolnej kamery PTZ IP, błyskawiczny montaż wsuwany zabezpieczony zamkiem, transparentny dla połączenia między kamerą a centrum monitorowania/VMS, zewnętrzny IP66. Port hermetyczny do szybkiego podłączenia dodatkowych akumulatorów iCAM-Battery230, wejście do zasilania SOLARNEGO.
</t>
    </r>
    <r>
      <rPr>
        <b/>
        <sz val="10"/>
        <rFont val="Verdana"/>
        <family val="2"/>
        <charset val="238"/>
      </rPr>
      <t>Zabezpieczenia transmisji:</t>
    </r>
    <r>
      <rPr>
        <sz val="10"/>
        <rFont val="Verdana"/>
        <family val="2"/>
        <charset val="238"/>
      </rPr>
      <t xml:space="preserve"> OpenVPN, ZeroTier VPN, IPsec: IKEv1, IKEv2; GRE-Tunel, X.509, WPA2-Enterprise, SYN-FIN, SYN-RST, X-mas, NULL flagi, FIN.
</t>
    </r>
    <r>
      <rPr>
        <b/>
        <sz val="10"/>
        <rFont val="Verdana"/>
        <family val="2"/>
        <charset val="238"/>
      </rPr>
      <t>Czas pracy na samym akumulatorze:</t>
    </r>
    <r>
      <rPr>
        <sz val="10"/>
        <rFont val="Verdana"/>
        <family val="2"/>
        <charset val="238"/>
      </rPr>
      <t xml:space="preserve"> do 12h lub do 24h pracy z dodatkowym modułem iCAM-Battery230.
</t>
    </r>
    <r>
      <rPr>
        <b/>
        <sz val="10"/>
        <rFont val="Verdana"/>
        <family val="2"/>
        <charset val="238"/>
      </rPr>
      <t>Opcja:</t>
    </r>
    <r>
      <rPr>
        <sz val="10"/>
        <rFont val="Verdana"/>
        <family val="2"/>
        <charset val="238"/>
      </rPr>
      <t xml:space="preserve"> Dodatkowy akumulator iCAM-Battery230, detekcja wystrzału i gwałtownej zmiany poziomu audio, detekcja i zapis twarzy, detekcja człowieka lub pojazdu, zoom na 300m lub 500m, czujnik PIR z automatycznym zbliżeniem kamery na obszar ruchu.
</t>
    </r>
    <r>
      <rPr>
        <b/>
        <sz val="10"/>
        <rFont val="Verdana"/>
        <family val="2"/>
        <charset val="238"/>
      </rPr>
      <t>Nowe parametry techniczne wersji 2022:</t>
    </r>
    <r>
      <rPr>
        <sz val="10"/>
        <rFont val="Verdana"/>
        <family val="2"/>
        <charset val="238"/>
      </rPr>
      <t xml:space="preserve"> 
* wejście do zasilania solarnego, akumulator 28Ah, OSD: wyświetlanie w obrazie wideo informacji o: zdarzeniu alarmowym, stanie i napięciu akumulatora, ładowaniu, sabotażu, jakości połączenia LTE; Wi-Fi, radiolinia WiFi 5GHz.</t>
    </r>
  </si>
  <si>
    <r>
      <t>Parametry techniczne:</t>
    </r>
    <r>
      <rPr>
        <sz val="10"/>
        <rFont val="Verdana"/>
        <family val="2"/>
        <charset val="238"/>
      </rPr>
      <t xml:space="preserve"> GSM SMS, port LAN (bez PoE) x 1 szt., wewnętrzny zapis wideo z niską kompresją o wysokiej jakości obrazu na karcie SD 128 GB w kamerze (zapis na 14 dni wstecz), napisy OSD na nagraniach (czas, data, własny tekst), podsłuch audio z otoczenia walizki, wyjście zasilania 12 V do akcesoriów x 3 szt., wejście dla przewodowych czujek PIR x 2 szt., wejście akumulatorowe z pomiarem napięcia x 1 szt., temperatura pracy -25℃ ÷ +55℃ &lt;H85%, system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 Mpix, zasięg obserwacji 30m (z opcjonalnymi obiektywami nawet do 300m), obiektyw 3.6mm, h.265, WDR, ROI, defog, Dzień/Noc, audio full duplex, detekcja ruchu, sabotażu, odłączenia sieci LAN; opcja Wi-Fi 2,4GHz (klient).
</t>
    </r>
    <r>
      <rPr>
        <sz val="10"/>
        <color rgb="FF069A2E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Wymiary walizki: </t>
    </r>
    <r>
      <rPr>
        <sz val="10"/>
        <rFont val="Verdana"/>
        <family val="2"/>
        <charset val="238"/>
      </rPr>
      <t xml:space="preserve">360x320x210 [mm] </t>
    </r>
    <r>
      <rPr>
        <b/>
        <sz val="10"/>
        <rFont val="Verdana"/>
        <family val="2"/>
        <charset val="238"/>
      </rPr>
      <t xml:space="preserve"> Waga:</t>
    </r>
    <r>
      <rPr>
        <sz val="10"/>
        <rFont val="Verdana"/>
        <family val="2"/>
        <charset val="238"/>
      </rPr>
      <t xml:space="preserve"> 3,4 kg
</t>
    </r>
    <r>
      <rPr>
        <b/>
        <sz val="10"/>
        <rFont val="Verdana"/>
        <family val="2"/>
        <charset val="238"/>
      </rPr>
      <t xml:space="preserve">
Zawiera: </t>
    </r>
    <r>
      <rPr>
        <sz val="10"/>
        <rFont val="Verdana"/>
        <family val="2"/>
        <charset val="238"/>
      </rPr>
      <t xml:space="preserve">walizkę CaseCAM-PRO, mikro kamerę tubową 4Mpix, kartę SD 128 GB, anteny wbudowane, dodatkowe anteny na 1,5m przewodach
</t>
    </r>
    <r>
      <rPr>
        <b/>
        <sz val="10"/>
        <rFont val="Verdana"/>
        <family val="2"/>
        <charset val="238"/>
      </rPr>
      <t xml:space="preserve">
Uwaga: </t>
    </r>
    <r>
      <rPr>
        <sz val="10"/>
        <rFont val="Verdana"/>
        <family val="2"/>
        <charset val="238"/>
      </rPr>
      <t xml:space="preserve">nie zawiera akumulatora. Dobierz akumulator z dostępnych opcji w cenniku (pozycje 2.05, 2.06, 2.07, 2.08).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>akumulator, np. AKU54AZ, AKU100A, AKU157A, karta SD 512 GB – pozwoli na zapis do 56 dni wstecz, microCAM-4MT – mikro kamera o rozdzielczości 4Mpix, dodatkowe obiektywy LENS-25, LENS-45, LENS-70, bezprzewodowa czujka PIR iWirelessPIR-500M</t>
    </r>
  </si>
  <si>
    <r>
      <t>Parametry techniczne:</t>
    </r>
    <r>
      <rPr>
        <sz val="10"/>
        <rFont val="Verdana"/>
        <family val="2"/>
        <charset val="238"/>
      </rPr>
      <t xml:space="preserve"> Transmisja 4G/LTE, Wi-Fi 2,4GHz (AP), GSM SMS, gniazdo SIM LTE x 2 szt. automatycznie przełączane na silniejszego operatora LTE, port LAN z PoE+ x 4 szt., wewnętrzny zapis wideo z niską kompresją o wysokiej jakości obrazu na karcie SD 128 GB w kamerze (zapis na 14 dni wstecz), napisy OSD na nagraniach (czas, data, własny tekst), podsłuch audio z otoczenia walizki, GPS/GLONAS, powiadomienia SMS o: stanie akumulatorów, alarmach, sabotażu, aktywacji wejścia, aktualnych numerach telefonu, etc.; alarmy po otwarciu, ruchu lub zmianie położenia walizki; wyjście zasilania 12 V do akcesoriów x 3 szt., wejście dla przewodowych czujek PIR x 2 szt., wejście sterujące I/O x 4 szt., wyjście sterujące – przekaźnikowe x 4 szt., wejście akumulatorowe z pomiarem napięcia x 4 szt., temperatura pracy -25℃ ÷ +55℃ &lt;H85%, system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 Mpix, zasięg obserwacji 30m (z opcjonalnymi obiektywami nawet do 300m), obiektyw 3.6mm, h.265, WDR, ROI, defog, Dzień/Noc, audio full duplex, detekcja ruchu, sabotażu, odłączenia sieci LAN; opcja Wi-Fi 2,4GHz (klient).
</t>
    </r>
    <r>
      <rPr>
        <sz val="10"/>
        <color rgb="FF069A2E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Wymiary walizki: </t>
    </r>
    <r>
      <rPr>
        <sz val="10"/>
        <rFont val="Verdana"/>
        <family val="2"/>
        <charset val="238"/>
      </rPr>
      <t xml:space="preserve">360x320x210 [mm] </t>
    </r>
    <r>
      <rPr>
        <b/>
        <sz val="10"/>
        <rFont val="Verdana"/>
        <family val="2"/>
        <charset val="238"/>
      </rPr>
      <t xml:space="preserve"> Waga:</t>
    </r>
    <r>
      <rPr>
        <sz val="10"/>
        <rFont val="Verdana"/>
        <family val="2"/>
        <charset val="238"/>
      </rPr>
      <t xml:space="preserve"> 3,6 kg
</t>
    </r>
    <r>
      <rPr>
        <b/>
        <sz val="10"/>
        <rFont val="Verdana"/>
        <family val="2"/>
        <charset val="238"/>
      </rPr>
      <t xml:space="preserve">
W zestawie: </t>
    </r>
    <r>
      <rPr>
        <sz val="10"/>
        <rFont val="Verdana"/>
        <family val="2"/>
        <charset val="238"/>
      </rPr>
      <t xml:space="preserve">walizkę CaseCAM-PRO, mikro kamerę tubową 4Mpix, kartę SD 128 GB, anteny wbudowane, dodatkowe anteny na 1,5m przewodach
</t>
    </r>
    <r>
      <rPr>
        <b/>
        <sz val="10"/>
        <rFont val="Verdana"/>
        <family val="2"/>
        <charset val="238"/>
      </rPr>
      <t xml:space="preserve">
Uwaga: </t>
    </r>
    <r>
      <rPr>
        <sz val="10"/>
        <rFont val="Verdana"/>
        <family val="2"/>
        <charset val="238"/>
      </rPr>
      <t xml:space="preserve">nie zawiera akumulatora. Dobierz akumulator z dostępnych opcji w cenniku (pozycje 2.05, 2.06, 2.07, 2.08).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>akumulator, np. AKU54AZ, AKU100A, AKU157A, karta SD 512 GB – pozwoli na zapis do 56 dni wstecz, microCAM-4MT – mikro kamera o rozdzielczości 4Mpix, dodatkowe obiektywy LENS-25, LENS-45, LENS-70, bezprzewodowa czujka PIR iWirelessPIR-500M</t>
    </r>
  </si>
  <si>
    <r>
      <t>Parametry techniczne:</t>
    </r>
    <r>
      <rPr>
        <sz val="10"/>
        <rFont val="Verdana"/>
        <family val="2"/>
        <charset val="238"/>
      </rPr>
      <t xml:space="preserve"> Transmisja 4G/LTE, Wi-Fi 2,4GHz (AP), GSM SMS, gniazdo SIM LTE x 2 szt. automatycznie przełączane na silniejszego operatora LTE, port LAN z PoE+ x 4 szt., wewnętrzny zapis wideo z niską kompresją o wysokiej jakości obrazu na wbudowanej pamięci 1TB (120 dni dla 4 kamer IP), napisy OSD na nagraniach (czas, data, własny tekst), podsłuch audio z otoczenia walizki, GPS/GLONAS, powiadomienia SMS o: stanie akumulatorów, alarmach, sabotażu, aktywacji wejścia, aktualnych numerach telefonu, etc.; alarmy po otwarciu, ruchu lub zmianie położenia walizki; wyjście zasilania 12 V do akcesoriów x 3 szt., wejście dla przewodowych czujek PIR x 2 szt., wejście sterujące I/O x 4 szt., wyjście sterujące – przekaźnikowe x 4 szt., wejście akumulatorowe z pomiarem napięcia x 4 szt., temperatura pracy -25℃ ÷ +55℃ &lt;H85%, system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 Mpix, zasięg obserwacji 30m (z opcjonalnymi obiektywami nawet do 300m), obiektyw 3.6mm h.265, WDR, ROI, defog, Dzień/Noc, audio full duplex, detekcja ruchu, sabotażu, odłączenia sieci LAN; opcja Wi-Fi 2,4GHz (klient).
</t>
    </r>
    <r>
      <rPr>
        <sz val="10"/>
        <color rgb="FF069A2E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Wymiary walizki: </t>
    </r>
    <r>
      <rPr>
        <sz val="10"/>
        <rFont val="Verdana"/>
        <family val="2"/>
        <charset val="238"/>
      </rPr>
      <t xml:space="preserve">360x320x210 [mm] </t>
    </r>
    <r>
      <rPr>
        <b/>
        <sz val="10"/>
        <rFont val="Verdana"/>
        <family val="2"/>
        <charset val="238"/>
      </rPr>
      <t xml:space="preserve"> Waga:</t>
    </r>
    <r>
      <rPr>
        <sz val="10"/>
        <rFont val="Verdana"/>
        <family val="2"/>
        <charset val="238"/>
      </rPr>
      <t xml:space="preserve"> 3,8 kg
</t>
    </r>
    <r>
      <rPr>
        <b/>
        <sz val="10"/>
        <rFont val="Verdana"/>
        <family val="2"/>
        <charset val="238"/>
      </rPr>
      <t xml:space="preserve">
W zestawie: </t>
    </r>
    <r>
      <rPr>
        <sz val="10"/>
        <rFont val="Verdana"/>
        <family val="2"/>
        <charset val="238"/>
      </rPr>
      <t xml:space="preserve">walizkę CaseCAM-PRO, mikro kamerę tubową 4Mpix tubową, pamięć 1TB, anteny wbudowane, dodatkowe anteny na 1,5m przewodach
</t>
    </r>
    <r>
      <rPr>
        <b/>
        <sz val="10"/>
        <rFont val="Verdana"/>
        <family val="2"/>
        <charset val="238"/>
      </rPr>
      <t xml:space="preserve">
Uwaga: </t>
    </r>
    <r>
      <rPr>
        <sz val="10"/>
        <rFont val="Verdana"/>
        <family val="2"/>
        <charset val="238"/>
      </rPr>
      <t xml:space="preserve">nie zawiera akumulatora. Dobierz akumulator z dostępnych opcji w cenniku (pozycje 2.05, 2.06, 2.07, 2.08).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>akumulator, np. AKU54AZ, AKU100A, AKU157A, microCAM-4MT – mikro kamera o rozdzielczości 4Mpix, dodatkowe obiektywy LENS-25, LENS-45, LENS-70, bezprzewodowa czujka PIR iWirelessPIR-500M</t>
    </r>
  </si>
  <si>
    <r>
      <t>Parametry techniczne:</t>
    </r>
    <r>
      <rPr>
        <sz val="10"/>
        <rFont val="Verdana"/>
        <family val="2"/>
        <charset val="238"/>
      </rPr>
      <t xml:space="preserve"> Transmisja 4G/LTE, Wi-Fi 2,4GHz (AP), GSM SMS, gniazdo SIM LTE, port LAN (bez PoE) x 2 szt., wewnętrzny zapis wideo z niską kompresją o wysokiej jakości obrazu na karcie SD 128 GB w kamerze (zapis na 14 dni wstecz), napisy OSD na nagraniach (czas, data, własny tekst), podsłuch audio z otoczenia walizki, powiadomienia SMS o: stanie akumulatorów, alarmach, sabotażu, aktywacji wejścia, aktualnych numerach telefonu, etc.; alarmy po otwarciu, ruchu lub zmianie położenia walizki; wyjście zasilania 12 V do akcesoriów x 3 szt., wejście dla przewodowych czujek PIR x 2 szt., wejście sterujące I/O x 2 szt., wyjście sterujące – przekaźnikowe x 2 szt., wejście akumulatorowe z pomiarem napięcia x 2 szt., temperatura pracy -25℃ ÷ +55℃ &lt;H85%, system zewnętrzny IP66.
</t>
    </r>
    <r>
      <rPr>
        <b/>
        <sz val="10"/>
        <rFont val="Verdana"/>
        <family val="2"/>
        <charset val="238"/>
      </rPr>
      <t>Parametry kamery:</t>
    </r>
    <r>
      <rPr>
        <sz val="10"/>
        <rFont val="Verdana"/>
        <family val="2"/>
        <charset val="238"/>
      </rPr>
      <t xml:space="preserve"> 4 Mpix, zasięg obserwacji 30m (z opcjonalnymi obiektywami nawet do 300m), obiektyw 3.6mm, h.265, WDR, ROI, defog, Dzień/Noc, audio full duplex, detekcja ruchu, sabotażu, odłączenia sieci LAN; opcja Wi-Fi 2,4GHz (klient).
</t>
    </r>
    <r>
      <rPr>
        <sz val="10"/>
        <color rgb="FF069A2E"/>
        <rFont val="Verdana"/>
        <family val="2"/>
        <charset val="238"/>
      </rPr>
      <t xml:space="preserve">
</t>
    </r>
    <r>
      <rPr>
        <b/>
        <sz val="10"/>
        <rFont val="Verdana"/>
        <family val="2"/>
        <charset val="238"/>
      </rPr>
      <t xml:space="preserve">Wymiary walizki: </t>
    </r>
    <r>
      <rPr>
        <sz val="10"/>
        <rFont val="Verdana"/>
        <family val="2"/>
        <charset val="238"/>
      </rPr>
      <t xml:space="preserve">360x320x210 [mm] </t>
    </r>
    <r>
      <rPr>
        <b/>
        <sz val="10"/>
        <rFont val="Verdana"/>
        <family val="2"/>
        <charset val="238"/>
      </rPr>
      <t xml:space="preserve"> Waga:</t>
    </r>
    <r>
      <rPr>
        <sz val="10"/>
        <rFont val="Verdana"/>
        <family val="2"/>
        <charset val="238"/>
      </rPr>
      <t xml:space="preserve"> 3,6 kg
</t>
    </r>
    <r>
      <rPr>
        <b/>
        <sz val="10"/>
        <rFont val="Verdana"/>
        <family val="2"/>
        <charset val="238"/>
      </rPr>
      <t xml:space="preserve">
W zestawie: </t>
    </r>
    <r>
      <rPr>
        <sz val="10"/>
        <rFont val="Verdana"/>
        <family val="2"/>
        <charset val="238"/>
      </rPr>
      <t xml:space="preserve">walizkę CaseCAM-PRO, mikro kamerę tubową 4Mpix, kartę SD 128 GB, anteny wbudowane, dodatkowe anteny na 1,5m przewodach
</t>
    </r>
    <r>
      <rPr>
        <b/>
        <sz val="10"/>
        <rFont val="Verdana"/>
        <family val="2"/>
        <charset val="238"/>
      </rPr>
      <t xml:space="preserve">
Uwaga: </t>
    </r>
    <r>
      <rPr>
        <sz val="10"/>
        <rFont val="Verdana"/>
        <family val="2"/>
        <charset val="238"/>
      </rPr>
      <t xml:space="preserve">nie zawiera akumulatora. Dobierz akumulator z dostępnych opcji w cenniku (pozycje 2.05, 2.06, 2.07, 2.08).
</t>
    </r>
    <r>
      <rPr>
        <b/>
        <sz val="10"/>
        <rFont val="Verdana"/>
        <family val="2"/>
        <charset val="238"/>
      </rPr>
      <t xml:space="preserve">Polecane akcesoria: </t>
    </r>
    <r>
      <rPr>
        <sz val="10"/>
        <rFont val="Verdana"/>
        <family val="2"/>
        <charset val="238"/>
      </rPr>
      <t>akumulator, np. AKU54AZ, AKU100A, AKU157A, karta SD 512 GB – pozwoli na zapis do 56 dni wstecz, microCAM-4MT – mikro kamera o rozdzielczości 4Mpix, dodatkowe obiektywy LENS-25, LENS-45, LENS-70, bezprzewodowa czujka PIR iWirelessPIR-500M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</si>
</sst>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_ "/>
    <numFmt numFmtId="165" formatCode="#,##0&quot; zł&quot;"/>
    <numFmt numFmtId="166" formatCode="#,##0.00&quot; zł&quot;"/>
    <numFmt numFmtId="167" formatCode="_-* #,##0\ [$zł-415]_-;\-* #,##0\ [$zł-415]_-;_-* &quot;- &quot;[$zł-415]_-;_-@_-"/>
    <numFmt numFmtId="168" formatCode="_-* #,##0.00\ [$zł-415]_-;\-* #,##0.00\ [$zł-415]_-;_-* \-??\ [$zł-415]_-;_-@_-"/>
    <numFmt numFmtId="169" formatCode="#,##0\ [$zł-415];\-#,##0\ [$zł-415]"/>
    <numFmt numFmtId="170" formatCode="#,##0\ _z_ł"/>
  </numFmts>
  <fonts count="75" x14ac:knownFonts="1">
    <font>
      <sz val="11"/>
      <color rgb="FF000000"/>
      <name val="Calibri"/>
      <family val="2"/>
      <charset val="1"/>
    </font>
    <font>
      <sz val="11"/>
      <color rgb="FF000000"/>
      <name val="Calibri"/>
      <family val="2"/>
      <charset val="238"/>
    </font>
    <font>
      <b/>
      <sz val="8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Verdana"/>
      <family val="2"/>
      <charset val="238"/>
    </font>
    <font>
      <b/>
      <sz val="18"/>
      <name val="Verdana"/>
      <family val="2"/>
      <charset val="238"/>
    </font>
    <font>
      <b/>
      <sz val="11"/>
      <name val="Verdana"/>
      <family val="2"/>
      <charset val="238"/>
    </font>
    <font>
      <b/>
      <sz val="10"/>
      <color rgb="FF000000"/>
      <name val="Verdana"/>
      <family val="2"/>
      <charset val="238"/>
    </font>
    <font>
      <u/>
      <sz val="11"/>
      <color rgb="FF0563C1"/>
      <name val="Verdana"/>
      <family val="2"/>
      <charset val="238"/>
    </font>
    <font>
      <u/>
      <sz val="11"/>
      <color rgb="FF0563C1"/>
      <name val="Calibri"/>
      <family val="2"/>
      <charset val="1"/>
    </font>
    <font>
      <b/>
      <sz val="10"/>
      <color rgb="FF3F3F3F"/>
      <name val="Verdana"/>
      <family val="2"/>
      <charset val="238"/>
    </font>
    <font>
      <b/>
      <sz val="11"/>
      <color rgb="FF3F3F3F"/>
      <name val="Calibri"/>
      <family val="2"/>
      <charset val="238"/>
    </font>
    <font>
      <b/>
      <sz val="16"/>
      <name val="Calibri"/>
      <family val="2"/>
      <charset val="238"/>
    </font>
    <font>
      <b/>
      <sz val="12"/>
      <name val="Arial"/>
      <family val="2"/>
      <charset val="1"/>
    </font>
    <font>
      <b/>
      <sz val="12"/>
      <color rgb="FF000000"/>
      <name val="Verdana"/>
      <family val="2"/>
      <charset val="238"/>
    </font>
    <font>
      <b/>
      <sz val="12"/>
      <name val="Verdan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1"/>
      <name val="Verdana"/>
      <family val="2"/>
      <charset val="238"/>
    </font>
    <font>
      <b/>
      <sz val="8"/>
      <name val="Verdana"/>
      <family val="2"/>
      <charset val="238"/>
    </font>
    <font>
      <sz val="10"/>
      <name val="Verdana"/>
      <family val="2"/>
      <charset val="238"/>
    </font>
    <font>
      <sz val="8"/>
      <name val="Verdana"/>
      <family val="2"/>
      <charset val="238"/>
    </font>
    <font>
      <b/>
      <sz val="10"/>
      <color rgb="FFFF0000"/>
      <name val="Verdana"/>
      <family val="2"/>
      <charset val="238"/>
    </font>
    <font>
      <sz val="10"/>
      <color rgb="FF000000"/>
      <name val="Verdana"/>
      <family val="2"/>
      <charset val="238"/>
    </font>
    <font>
      <b/>
      <sz val="8"/>
      <color rgb="FFA6A6A6"/>
      <name val="Verdana"/>
      <family val="2"/>
      <charset val="238"/>
    </font>
    <font>
      <b/>
      <sz val="10"/>
      <color rgb="FFA6A6A6"/>
      <name val="Verdana"/>
      <family val="2"/>
      <charset val="238"/>
    </font>
    <font>
      <sz val="10"/>
      <color rgb="FFA6A6A6"/>
      <name val="Verdana"/>
      <family val="2"/>
      <charset val="238"/>
    </font>
    <font>
      <sz val="8"/>
      <name val="Arial"/>
      <family val="2"/>
      <charset val="1"/>
    </font>
    <font>
      <sz val="12"/>
      <name val="Verdana"/>
      <family val="2"/>
      <charset val="238"/>
    </font>
    <font>
      <b/>
      <sz val="18"/>
      <name val="Arial"/>
      <family val="2"/>
      <charset val="238"/>
    </font>
    <font>
      <b/>
      <sz val="18"/>
      <color rgb="FFFFFFFF"/>
      <name val="Verdana"/>
      <family val="2"/>
      <charset val="238"/>
    </font>
    <font>
      <b/>
      <sz val="12"/>
      <color rgb="FFFFFFFF"/>
      <name val="Verdana"/>
      <family val="2"/>
      <charset val="238"/>
    </font>
    <font>
      <b/>
      <sz val="14"/>
      <color rgb="FFFFFFFF"/>
      <name val="Verdana"/>
      <family val="2"/>
      <charset val="238"/>
    </font>
    <font>
      <b/>
      <sz val="14"/>
      <color rgb="FFFF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sz val="10"/>
      <color rgb="FFFF0000"/>
      <name val="Verdana"/>
      <family val="2"/>
      <charset val="238"/>
    </font>
    <font>
      <u/>
      <sz val="10"/>
      <name val="Verdana"/>
      <family val="2"/>
      <charset val="238"/>
    </font>
    <font>
      <b/>
      <sz val="14"/>
      <color rgb="FFFFFFFF"/>
      <name val="Verdana"/>
      <family val="2"/>
      <charset val="1"/>
    </font>
    <font>
      <b/>
      <sz val="12"/>
      <color rgb="FFFFFFFF"/>
      <name val="Verdana"/>
      <family val="2"/>
      <charset val="1"/>
    </font>
    <font>
      <sz val="11"/>
      <color rgb="FFA6A6A6"/>
      <name val="Verdana"/>
      <family val="2"/>
      <charset val="238"/>
    </font>
    <font>
      <sz val="7"/>
      <name val="Verdana"/>
      <family val="2"/>
      <charset val="238"/>
    </font>
    <font>
      <sz val="11"/>
      <color rgb="FFFF0000"/>
      <name val="Verdana"/>
      <family val="2"/>
      <charset val="238"/>
    </font>
    <font>
      <b/>
      <sz val="12"/>
      <color rgb="FF000000"/>
      <name val="Verdana"/>
      <family val="1"/>
      <charset val="238"/>
    </font>
    <font>
      <b/>
      <sz val="12"/>
      <name val="Verdana"/>
      <family val="1"/>
      <charset val="238"/>
    </font>
    <font>
      <b/>
      <sz val="18"/>
      <name val="Verdana"/>
      <family val="2"/>
      <charset val="1"/>
    </font>
    <font>
      <sz val="12"/>
      <name val="Verdana"/>
      <family val="2"/>
      <charset val="1"/>
    </font>
    <font>
      <b/>
      <sz val="16"/>
      <name val="Verdana"/>
      <family val="2"/>
      <charset val="238"/>
    </font>
    <font>
      <b/>
      <sz val="14"/>
      <name val="Verdana"/>
      <family val="2"/>
      <charset val="238"/>
    </font>
    <font>
      <sz val="14"/>
      <name val="Verdana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</font>
    <font>
      <b/>
      <sz val="10"/>
      <color rgb="FF808080"/>
      <name val="Verdana"/>
      <family val="2"/>
      <charset val="238"/>
    </font>
    <font>
      <sz val="10"/>
      <color rgb="FF069A2E"/>
      <name val="Verdana"/>
      <family val="2"/>
      <charset val="238"/>
    </font>
    <font>
      <b/>
      <sz val="12"/>
      <name val="Verdana"/>
      <family val="2"/>
      <charset val="1"/>
    </font>
    <font>
      <b/>
      <sz val="10"/>
      <color rgb="FF000000"/>
      <name val="Verdana"/>
      <family val="2"/>
      <charset val="1"/>
    </font>
    <font>
      <b/>
      <sz val="10"/>
      <name val="Verdana"/>
      <family val="2"/>
      <charset val="1"/>
    </font>
    <font>
      <sz val="10"/>
      <color rgb="FF000000"/>
      <name val="Verdana"/>
      <family val="2"/>
      <charset val="1"/>
    </font>
    <font>
      <sz val="8"/>
      <color rgb="FF000000"/>
      <name val="Verdana"/>
      <family val="2"/>
      <charset val="1"/>
    </font>
    <font>
      <sz val="10"/>
      <name val="Verdana"/>
      <family val="2"/>
      <charset val="1"/>
    </font>
    <font>
      <i/>
      <sz val="10"/>
      <name val="Verdana"/>
      <family val="2"/>
      <charset val="238"/>
    </font>
    <font>
      <b/>
      <u/>
      <sz val="10"/>
      <name val="Verdana"/>
      <family val="2"/>
      <charset val="238"/>
    </font>
    <font>
      <sz val="12"/>
      <name val="Arial"/>
      <family val="2"/>
      <charset val="238"/>
    </font>
    <font>
      <b/>
      <sz val="10"/>
      <color rgb="FFFFFFFF"/>
      <name val="Verdana"/>
      <family val="2"/>
      <charset val="238"/>
    </font>
    <font>
      <sz val="10"/>
      <color rgb="FFFFC000"/>
      <name val="Verdana"/>
      <family val="2"/>
      <charset val="238"/>
    </font>
    <font>
      <vertAlign val="superscript"/>
      <sz val="10"/>
      <name val="Verdana"/>
      <family val="2"/>
      <charset val="238"/>
    </font>
    <font>
      <sz val="12"/>
      <color rgb="FF000000"/>
      <name val="Verdana"/>
      <family val="2"/>
      <charset val="238"/>
    </font>
    <font>
      <b/>
      <sz val="16"/>
      <color rgb="FFFFFFFF"/>
      <name val="Verdana"/>
      <family val="2"/>
      <charset val="238"/>
    </font>
    <font>
      <sz val="10"/>
      <color rgb="FF2E75B6"/>
      <name val="Verdana"/>
      <family val="2"/>
      <charset val="238"/>
    </font>
    <font>
      <sz val="11"/>
      <color rgb="FF2E75B6"/>
      <name val="Verdana"/>
      <family val="2"/>
      <charset val="238"/>
    </font>
    <font>
      <b/>
      <sz val="16"/>
      <color rgb="FFFF0000"/>
      <name val="Verdana"/>
      <family val="2"/>
      <charset val="238"/>
    </font>
    <font>
      <b/>
      <sz val="10"/>
      <color theme="1"/>
      <name val="Verdana"/>
      <family val="2"/>
      <charset val="238"/>
    </font>
    <font>
      <b/>
      <sz val="12"/>
      <color rgb="FFC00000"/>
      <name val="Verdana"/>
      <family val="2"/>
      <charset val="238"/>
    </font>
    <font>
      <sz val="10"/>
      <color rgb="FFC00000"/>
      <name val="Verdana"/>
      <family val="2"/>
      <charset val="238"/>
    </font>
    <font>
      <b/>
      <sz val="10"/>
      <color rgb="FFC00000"/>
      <name val="Verdan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F2F2F2"/>
        <bgColor rgb="FFDEEBF7"/>
      </patternFill>
    </fill>
    <fill>
      <patternFill patternType="solid">
        <fgColor rgb="FFA6A6A6"/>
        <bgColor rgb="FFBFBFBF"/>
      </patternFill>
    </fill>
    <fill>
      <patternFill patternType="solid">
        <fgColor rgb="FFD9D9D9"/>
        <bgColor rgb="FFD6DCE5"/>
      </patternFill>
    </fill>
    <fill>
      <patternFill patternType="solid">
        <fgColor rgb="FFFF0000"/>
        <bgColor rgb="FFC00000"/>
      </patternFill>
    </fill>
    <fill>
      <patternFill patternType="solid">
        <fgColor rgb="FF00B050"/>
        <bgColor rgb="FF00A933"/>
      </patternFill>
    </fill>
    <fill>
      <patternFill patternType="solid">
        <fgColor rgb="FFD6DCE5"/>
        <bgColor rgb="FFD9D9D9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2F2F2"/>
      </patternFill>
    </fill>
    <fill>
      <patternFill patternType="solid">
        <fgColor rgb="FF70AD47"/>
        <bgColor rgb="FF808080"/>
      </patternFill>
    </fill>
    <fill>
      <patternFill patternType="solid">
        <fgColor rgb="FFDEEBF7"/>
        <bgColor rgb="FFF2F2F2"/>
      </patternFill>
    </fill>
    <fill>
      <patternFill patternType="solid">
        <fgColor rgb="FF808080"/>
        <bgColor rgb="FF7F7F7F"/>
      </patternFill>
    </fill>
    <fill>
      <patternFill patternType="solid">
        <fgColor rgb="FF7F7F7F"/>
        <bgColor rgb="FF808080"/>
      </patternFill>
    </fill>
  </fills>
  <borders count="2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</borders>
  <cellStyleXfs count="5">
    <xf numFmtId="0" fontId="0" fillId="0" borderId="0"/>
    <xf numFmtId="0" fontId="10" fillId="0" borderId="0" applyBorder="0" applyProtection="0"/>
    <xf numFmtId="0" fontId="1" fillId="0" borderId="0"/>
    <xf numFmtId="0" fontId="1" fillId="0" borderId="0"/>
    <xf numFmtId="0" fontId="12" fillId="2" borderId="1" applyProtection="0"/>
  </cellStyleXfs>
  <cellXfs count="324">
    <xf numFmtId="0" fontId="0" fillId="0" borderId="0" xfId="0"/>
    <xf numFmtId="49" fontId="2" fillId="0" borderId="0" xfId="0" applyNumberFormat="1" applyFont="1" applyBorder="1" applyAlignment="1">
      <alignment horizontal="center" wrapText="1"/>
    </xf>
    <xf numFmtId="0" fontId="3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/>
    <xf numFmtId="164" fontId="4" fillId="0" borderId="0" xfId="0" applyNumberFormat="1" applyFont="1" applyBorder="1" applyAlignment="1"/>
    <xf numFmtId="49" fontId="2" fillId="3" borderId="0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left" vertical="center" wrapText="1"/>
    </xf>
    <xf numFmtId="0" fontId="5" fillId="3" borderId="0" xfId="2" applyFont="1" applyFill="1" applyBorder="1" applyAlignment="1" applyProtection="1">
      <alignment horizontal="right" vertical="center" wrapText="1"/>
      <protection locked="0"/>
    </xf>
    <xf numFmtId="0" fontId="5" fillId="3" borderId="0" xfId="2" applyFont="1" applyFill="1" applyAlignment="1">
      <alignment horizontal="left"/>
    </xf>
    <xf numFmtId="0" fontId="5" fillId="3" borderId="0" xfId="2" applyFont="1" applyFill="1" applyAlignment="1">
      <alignment horizontal="center" vertical="center"/>
    </xf>
    <xf numFmtId="0" fontId="5" fillId="3" borderId="0" xfId="2" applyFont="1" applyFill="1" applyBorder="1" applyAlignment="1" applyProtection="1">
      <alignment horizontal="left" vertical="center" wrapText="1"/>
      <protection locked="0"/>
    </xf>
    <xf numFmtId="9" fontId="5" fillId="4" borderId="0" xfId="2" applyNumberFormat="1" applyFont="1" applyFill="1" applyBorder="1" applyAlignment="1" applyProtection="1">
      <alignment horizontal="center" vertical="center" wrapText="1"/>
    </xf>
    <xf numFmtId="0" fontId="8" fillId="0" borderId="0" xfId="2" applyFont="1" applyBorder="1" applyAlignment="1" applyProtection="1">
      <alignment vertical="center" wrapText="1"/>
      <protection locked="0"/>
    </xf>
    <xf numFmtId="0" fontId="9" fillId="3" borderId="0" xfId="1" applyFont="1" applyFill="1" applyBorder="1" applyAlignment="1" applyProtection="1">
      <alignment horizontal="right" vertical="center" wrapText="1"/>
    </xf>
    <xf numFmtId="0" fontId="11" fillId="3" borderId="2" xfId="4" applyFont="1" applyFill="1" applyBorder="1" applyAlignment="1" applyProtection="1">
      <alignment horizontal="left" vertical="center" wrapText="1"/>
    </xf>
    <xf numFmtId="0" fontId="5" fillId="0" borderId="0" xfId="2" applyFont="1" applyBorder="1" applyAlignment="1" applyProtection="1">
      <alignment horizontal="right" vertical="center" wrapText="1"/>
      <protection locked="0"/>
    </xf>
    <xf numFmtId="0" fontId="13" fillId="0" borderId="0" xfId="2" applyFont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5" fillId="0" borderId="0" xfId="2" applyFont="1" applyBorder="1" applyAlignment="1" applyProtection="1">
      <alignment vertical="center" wrapText="1"/>
      <protection locked="0"/>
    </xf>
    <xf numFmtId="0" fontId="15" fillId="0" borderId="0" xfId="2" applyFont="1" applyBorder="1" applyAlignment="1" applyProtection="1">
      <alignment horizontal="right" vertical="center" wrapText="1"/>
      <protection locked="0"/>
    </xf>
    <xf numFmtId="0" fontId="17" fillId="0" borderId="0" xfId="0" applyFont="1"/>
    <xf numFmtId="0" fontId="19" fillId="0" borderId="0" xfId="0" applyFont="1" applyBorder="1"/>
    <xf numFmtId="0" fontId="20" fillId="9" borderId="2" xfId="0" applyFont="1" applyFill="1" applyBorder="1" applyAlignment="1">
      <alignment horizontal="center" vertical="center" wrapText="1"/>
    </xf>
    <xf numFmtId="0" fontId="8" fillId="9" borderId="2" xfId="2" applyFont="1" applyFill="1" applyBorder="1" applyAlignment="1" applyProtection="1">
      <alignment horizontal="left" vertical="center" wrapText="1"/>
      <protection locked="0"/>
    </xf>
    <xf numFmtId="0" fontId="21" fillId="9" borderId="2" xfId="0" applyFont="1" applyFill="1" applyBorder="1" applyAlignment="1">
      <alignment horizontal="left" vertical="center" wrapText="1"/>
    </xf>
    <xf numFmtId="0" fontId="5" fillId="9" borderId="2" xfId="0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 vertical="center" wrapText="1"/>
    </xf>
    <xf numFmtId="166" fontId="5" fillId="9" borderId="2" xfId="0" applyNumberFormat="1" applyFont="1" applyFill="1" applyBorder="1" applyAlignment="1">
      <alignment horizontal="center" vertical="center" wrapText="1"/>
    </xf>
    <xf numFmtId="49" fontId="20" fillId="9" borderId="2" xfId="0" applyNumberFormat="1" applyFont="1" applyFill="1" applyBorder="1" applyAlignment="1">
      <alignment horizontal="center" vertical="center" wrapText="1"/>
    </xf>
    <xf numFmtId="0" fontId="19" fillId="0" borderId="0" xfId="0" applyFont="1"/>
    <xf numFmtId="0" fontId="5" fillId="9" borderId="2" xfId="2" applyFont="1" applyFill="1" applyBorder="1" applyAlignment="1" applyProtection="1">
      <alignment horizontal="left" vertical="center" wrapText="1"/>
      <protection locked="0"/>
    </xf>
    <xf numFmtId="0" fontId="8" fillId="0" borderId="2" xfId="2" applyFont="1" applyBorder="1" applyAlignment="1" applyProtection="1">
      <alignment horizontal="left" vertical="center" wrapText="1"/>
      <protection locked="0"/>
    </xf>
    <xf numFmtId="168" fontId="5" fillId="9" borderId="2" xfId="0" applyNumberFormat="1" applyFont="1" applyFill="1" applyBorder="1" applyAlignment="1">
      <alignment horizontal="center" vertical="center" wrapText="1"/>
    </xf>
    <xf numFmtId="167" fontId="5" fillId="9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49" fontId="20" fillId="9" borderId="2" xfId="0" applyNumberFormat="1" applyFont="1" applyFill="1" applyBorder="1" applyAlignment="1">
      <alignment vertical="center" wrapText="1"/>
    </xf>
    <xf numFmtId="49" fontId="20" fillId="9" borderId="8" xfId="0" applyNumberFormat="1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8" fillId="9" borderId="9" xfId="2" applyFont="1" applyFill="1" applyBorder="1" applyAlignment="1" applyProtection="1">
      <alignment horizontal="left" vertical="center" wrapText="1"/>
      <protection locked="0"/>
    </xf>
    <xf numFmtId="0" fontId="21" fillId="9" borderId="9" xfId="0" applyFont="1" applyFill="1" applyBorder="1" applyAlignment="1">
      <alignment horizontal="left" vertical="center" wrapText="1"/>
    </xf>
    <xf numFmtId="0" fontId="5" fillId="9" borderId="9" xfId="0" applyFont="1" applyFill="1" applyBorder="1" applyAlignment="1">
      <alignment horizontal="center" vertical="center" wrapText="1"/>
    </xf>
    <xf numFmtId="165" fontId="5" fillId="9" borderId="9" xfId="0" applyNumberFormat="1" applyFont="1" applyFill="1" applyBorder="1" applyAlignment="1">
      <alignment horizontal="center" vertical="center" wrapText="1"/>
    </xf>
    <xf numFmtId="166" fontId="5" fillId="9" borderId="10" xfId="0" applyNumberFormat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66" fontId="5" fillId="9" borderId="4" xfId="0" applyNumberFormat="1" applyFont="1" applyFill="1" applyBorder="1" applyAlignment="1">
      <alignment horizontal="center" vertical="center" wrapText="1"/>
    </xf>
    <xf numFmtId="165" fontId="5" fillId="9" borderId="5" xfId="0" applyNumberFormat="1" applyFont="1" applyFill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2" xfId="2" applyFont="1" applyBorder="1" applyAlignment="1" applyProtection="1">
      <alignment horizontal="left" vertical="center" wrapText="1"/>
      <protection locked="0"/>
    </xf>
    <xf numFmtId="0" fontId="27" fillId="0" borderId="2" xfId="2" applyFont="1" applyBorder="1" applyAlignment="1" applyProtection="1">
      <alignment horizontal="left" vertical="center" wrapText="1"/>
      <protection locked="0"/>
    </xf>
    <xf numFmtId="168" fontId="26" fillId="0" borderId="2" xfId="0" applyNumberFormat="1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 wrapText="1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2" fillId="3" borderId="0" xfId="0" applyFont="1" applyFill="1" applyBorder="1" applyAlignment="1">
      <alignment horizontal="center" wrapText="1"/>
    </xf>
    <xf numFmtId="0" fontId="30" fillId="0" borderId="0" xfId="0" applyFont="1" applyBorder="1" applyAlignment="1">
      <alignment horizontal="center" vertical="center" wrapText="1"/>
    </xf>
    <xf numFmtId="9" fontId="5" fillId="0" borderId="0" xfId="2" applyNumberFormat="1" applyFont="1" applyBorder="1" applyAlignment="1" applyProtection="1">
      <alignment horizontal="center" vertical="center" wrapText="1"/>
    </xf>
    <xf numFmtId="49" fontId="20" fillId="3" borderId="2" xfId="0" applyNumberFormat="1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wrapText="1"/>
    </xf>
    <xf numFmtId="164" fontId="5" fillId="10" borderId="2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49" fontId="2" fillId="9" borderId="12" xfId="0" applyNumberFormat="1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5" fillId="9" borderId="0" xfId="2" applyFont="1" applyFill="1" applyBorder="1" applyAlignment="1" applyProtection="1">
      <alignment vertical="center" wrapText="1"/>
      <protection locked="0"/>
    </xf>
    <xf numFmtId="49" fontId="20" fillId="8" borderId="3" xfId="0" applyNumberFormat="1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5" fillId="0" borderId="0" xfId="2" applyFont="1" applyBorder="1" applyAlignment="1" applyProtection="1">
      <alignment vertical="center" wrapText="1"/>
      <protection locked="0"/>
    </xf>
    <xf numFmtId="49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8" fillId="0" borderId="2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5" fillId="9" borderId="2" xfId="0" applyFont="1" applyFill="1" applyBorder="1" applyAlignment="1">
      <alignment horizontal="left" vertical="top" wrapText="1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left" vertical="top" wrapText="1"/>
    </xf>
    <xf numFmtId="168" fontId="20" fillId="0" borderId="13" xfId="0" applyNumberFormat="1" applyFont="1" applyBorder="1" applyAlignment="1">
      <alignment horizontal="center" vertical="center" wrapText="1"/>
    </xf>
    <xf numFmtId="0" fontId="40" fillId="0" borderId="0" xfId="0" applyFont="1" applyBorder="1"/>
    <xf numFmtId="0" fontId="40" fillId="0" borderId="0" xfId="0" applyFont="1"/>
    <xf numFmtId="168" fontId="22" fillId="0" borderId="13" xfId="0" applyNumberFormat="1" applyFont="1" applyBorder="1" applyAlignment="1">
      <alignment horizontal="center" vertical="top" wrapText="1"/>
    </xf>
    <xf numFmtId="0" fontId="21" fillId="0" borderId="2" xfId="0" applyFont="1" applyBorder="1" applyAlignment="1">
      <alignment horizontal="center" vertical="center" wrapText="1"/>
    </xf>
    <xf numFmtId="0" fontId="5" fillId="0" borderId="2" xfId="2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>
      <alignment horizontal="center" vertical="center" wrapText="1"/>
    </xf>
    <xf numFmtId="0" fontId="42" fillId="0" borderId="0" xfId="0" applyFont="1" applyBorder="1"/>
    <xf numFmtId="0" fontId="42" fillId="0" borderId="0" xfId="0" applyFont="1"/>
    <xf numFmtId="49" fontId="20" fillId="0" borderId="14" xfId="0" applyNumberFormat="1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8" fillId="0" borderId="5" xfId="2" applyFont="1" applyBorder="1" applyAlignment="1" applyProtection="1">
      <alignment horizontal="center" vertical="center" wrapText="1"/>
      <protection locked="0"/>
    </xf>
    <xf numFmtId="0" fontId="21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5" fillId="0" borderId="5" xfId="0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166" fontId="7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49" fontId="2" fillId="8" borderId="3" xfId="0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49" fontId="20" fillId="9" borderId="3" xfId="0" applyNumberFormat="1" applyFont="1" applyFill="1" applyBorder="1" applyAlignment="1">
      <alignment horizontal="center" vertical="center" wrapText="1"/>
    </xf>
    <xf numFmtId="0" fontId="20" fillId="9" borderId="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20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164" fontId="21" fillId="0" borderId="0" xfId="0" applyNumberFormat="1" applyFont="1" applyBorder="1" applyAlignment="1"/>
    <xf numFmtId="0" fontId="21" fillId="0" borderId="0" xfId="0" applyFont="1" applyBorder="1"/>
    <xf numFmtId="0" fontId="20" fillId="3" borderId="0" xfId="0" applyFont="1" applyFill="1" applyBorder="1" applyAlignment="1">
      <alignment horizontal="center" wrapText="1"/>
    </xf>
    <xf numFmtId="0" fontId="21" fillId="3" borderId="0" xfId="0" applyFont="1" applyFill="1" applyBorder="1" applyAlignment="1">
      <alignment horizontal="left" vertical="center" wrapText="1"/>
    </xf>
    <xf numFmtId="9" fontId="5" fillId="3" borderId="0" xfId="2" applyNumberFormat="1" applyFont="1" applyFill="1" applyBorder="1" applyAlignment="1" applyProtection="1">
      <alignment horizontal="center" vertical="center" wrapText="1"/>
    </xf>
    <xf numFmtId="0" fontId="47" fillId="3" borderId="0" xfId="2" applyFont="1" applyFill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47" fillId="0" borderId="0" xfId="2" applyFont="1" applyAlignment="1">
      <alignment horizontal="center"/>
    </xf>
    <xf numFmtId="0" fontId="48" fillId="11" borderId="7" xfId="0" applyFont="1" applyFill="1" applyBorder="1" applyAlignment="1">
      <alignment vertical="center" wrapText="1"/>
    </xf>
    <xf numFmtId="0" fontId="8" fillId="0" borderId="2" xfId="2" applyFont="1" applyBorder="1" applyAlignment="1" applyProtection="1">
      <alignment horizontal="center" vertical="top" wrapText="1"/>
      <protection locked="0"/>
    </xf>
    <xf numFmtId="0" fontId="55" fillId="0" borderId="2" xfId="2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5" fillId="0" borderId="3" xfId="0" applyFont="1" applyBorder="1" applyAlignment="1">
      <alignment vertical="center" wrapText="1"/>
    </xf>
    <xf numFmtId="0" fontId="56" fillId="0" borderId="2" xfId="2" applyFont="1" applyBorder="1" applyAlignment="1" applyProtection="1">
      <alignment horizontal="center" vertical="top" wrapText="1"/>
      <protection locked="0"/>
    </xf>
    <xf numFmtId="0" fontId="55" fillId="0" borderId="2" xfId="2" applyFont="1" applyBorder="1" applyAlignment="1" applyProtection="1">
      <alignment horizontal="center" vertical="top" wrapText="1"/>
      <protection locked="0"/>
    </xf>
    <xf numFmtId="0" fontId="55" fillId="0" borderId="2" xfId="0" applyFont="1" applyBorder="1" applyAlignment="1">
      <alignment horizontal="left" vertical="top" wrapText="1"/>
    </xf>
    <xf numFmtId="0" fontId="55" fillId="0" borderId="3" xfId="0" applyFont="1" applyBorder="1" applyAlignment="1">
      <alignment horizontal="center" vertical="center"/>
    </xf>
    <xf numFmtId="0" fontId="21" fillId="0" borderId="2" xfId="0" applyFont="1" applyBorder="1" applyAlignment="1">
      <alignment vertical="top" wrapText="1"/>
    </xf>
    <xf numFmtId="0" fontId="22" fillId="0" borderId="13" xfId="0" applyFont="1" applyBorder="1" applyAlignment="1">
      <alignment horizontal="center" vertical="top" wrapText="1"/>
    </xf>
    <xf numFmtId="169" fontId="21" fillId="0" borderId="2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55" fillId="0" borderId="2" xfId="0" applyFont="1" applyBorder="1" applyAlignment="1">
      <alignment horizontal="left" vertical="center" wrapText="1"/>
    </xf>
    <xf numFmtId="0" fontId="59" fillId="0" borderId="2" xfId="0" applyFont="1" applyBorder="1" applyAlignment="1">
      <alignment vertical="center" wrapText="1"/>
    </xf>
    <xf numFmtId="0" fontId="22" fillId="0" borderId="0" xfId="0" applyFont="1" applyBorder="1" applyAlignment="1">
      <alignment horizontal="left" vertical="center" wrapText="1"/>
    </xf>
    <xf numFmtId="0" fontId="20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5" fillId="0" borderId="2" xfId="2" applyFont="1" applyBorder="1" applyAlignment="1" applyProtection="1">
      <alignment horizontal="center" vertical="top" wrapText="1"/>
      <protection locked="0"/>
    </xf>
    <xf numFmtId="0" fontId="5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4" fillId="0" borderId="0" xfId="0" applyFont="1"/>
    <xf numFmtId="0" fontId="5" fillId="3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16" fillId="7" borderId="2" xfId="0" applyFont="1" applyFill="1" applyBorder="1" applyAlignment="1">
      <alignment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49" fontId="20" fillId="0" borderId="4" xfId="0" applyNumberFormat="1" applyFont="1" applyBorder="1" applyAlignment="1">
      <alignment vertical="center" wrapText="1"/>
    </xf>
    <xf numFmtId="49" fontId="20" fillId="0" borderId="5" xfId="0" applyNumberFormat="1" applyFont="1" applyBorder="1" applyAlignment="1">
      <alignment vertical="center" wrapText="1"/>
    </xf>
    <xf numFmtId="170" fontId="8" fillId="0" borderId="2" xfId="2" applyNumberFormat="1" applyFont="1" applyBorder="1" applyAlignment="1" applyProtection="1">
      <alignment horizontal="center" vertical="top" wrapText="1"/>
      <protection locked="0"/>
    </xf>
    <xf numFmtId="170" fontId="21" fillId="0" borderId="2" xfId="0" applyNumberFormat="1" applyFont="1" applyBorder="1" applyAlignment="1">
      <alignment horizontal="left" vertical="center" wrapText="1"/>
    </xf>
    <xf numFmtId="170" fontId="5" fillId="0" borderId="2" xfId="0" applyNumberFormat="1" applyFont="1" applyBorder="1" applyAlignment="1">
      <alignment horizontal="left" vertical="top" wrapText="1"/>
    </xf>
    <xf numFmtId="170" fontId="5" fillId="0" borderId="2" xfId="0" applyNumberFormat="1" applyFont="1" applyBorder="1" applyAlignment="1">
      <alignment vertical="top" wrapText="1"/>
    </xf>
    <xf numFmtId="49" fontId="20" fillId="0" borderId="2" xfId="0" applyNumberFormat="1" applyFont="1" applyBorder="1" applyAlignment="1">
      <alignment vertical="center" wrapText="1"/>
    </xf>
    <xf numFmtId="170" fontId="5" fillId="0" borderId="2" xfId="0" applyNumberFormat="1" applyFont="1" applyBorder="1" applyAlignment="1">
      <alignment horizontal="center" vertical="center" wrapText="1"/>
    </xf>
    <xf numFmtId="170" fontId="24" fillId="0" borderId="2" xfId="0" applyNumberFormat="1" applyFont="1" applyBorder="1"/>
    <xf numFmtId="170" fontId="21" fillId="0" borderId="2" xfId="0" applyNumberFormat="1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2" xfId="0" applyFont="1" applyBorder="1" applyAlignment="1" applyProtection="1">
      <alignment horizontal="center" vertical="top" wrapText="1"/>
      <protection locked="0"/>
    </xf>
    <xf numFmtId="0" fontId="20" fillId="12" borderId="2" xfId="0" applyFont="1" applyFill="1" applyBorder="1" applyAlignment="1">
      <alignment horizontal="center" vertical="center" wrapText="1"/>
    </xf>
    <xf numFmtId="0" fontId="24" fillId="9" borderId="0" xfId="0" applyFont="1" applyFill="1"/>
    <xf numFmtId="0" fontId="8" fillId="9" borderId="2" xfId="2" applyFont="1" applyFill="1" applyBorder="1" applyAlignment="1" applyProtection="1">
      <alignment horizontal="center" vertical="top" wrapText="1"/>
      <protection locked="0"/>
    </xf>
    <xf numFmtId="0" fontId="8" fillId="9" borderId="2" xfId="0" applyFont="1" applyFill="1" applyBorder="1" applyAlignment="1" applyProtection="1">
      <alignment horizontal="center" vertical="top" wrapText="1"/>
      <protection locked="0"/>
    </xf>
    <xf numFmtId="0" fontId="24" fillId="9" borderId="2" xfId="0" applyFont="1" applyFill="1" applyBorder="1"/>
    <xf numFmtId="0" fontId="24" fillId="0" borderId="0" xfId="2" applyFont="1"/>
    <xf numFmtId="0" fontId="23" fillId="0" borderId="2" xfId="0" applyFont="1" applyBorder="1" applyAlignment="1">
      <alignment horizontal="left" vertical="top" wrapText="1"/>
    </xf>
    <xf numFmtId="0" fontId="36" fillId="9" borderId="2" xfId="0" applyFont="1" applyFill="1" applyBorder="1" applyAlignment="1">
      <alignment horizontal="left" vertical="center" wrapText="1"/>
    </xf>
    <xf numFmtId="0" fontId="24" fillId="0" borderId="2" xfId="0" applyFont="1" applyBorder="1"/>
    <xf numFmtId="0" fontId="5" fillId="0" borderId="0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center" wrapText="1"/>
    </xf>
    <xf numFmtId="165" fontId="5" fillId="0" borderId="4" xfId="0" applyNumberFormat="1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horizontal="left" vertical="center" wrapText="1"/>
    </xf>
    <xf numFmtId="0" fontId="35" fillId="0" borderId="2" xfId="2" applyFont="1" applyBorder="1" applyAlignment="1" applyProtection="1">
      <alignment horizontal="center" vertical="top" wrapText="1"/>
      <protection locked="0"/>
    </xf>
    <xf numFmtId="0" fontId="19" fillId="9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5" fillId="0" borderId="2" xfId="0" applyFont="1" applyBorder="1" applyAlignment="1" applyProtection="1">
      <alignment horizontal="center" vertical="top" wrapText="1"/>
      <protection locked="0"/>
    </xf>
    <xf numFmtId="166" fontId="5" fillId="0" borderId="2" xfId="0" applyNumberFormat="1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29" fillId="0" borderId="0" xfId="0" applyFont="1" applyBorder="1"/>
    <xf numFmtId="0" fontId="66" fillId="0" borderId="0" xfId="0" applyFont="1"/>
    <xf numFmtId="0" fontId="48" fillId="7" borderId="3" xfId="0" applyFont="1" applyFill="1" applyBorder="1" applyAlignment="1">
      <alignment vertical="center" wrapText="1"/>
    </xf>
    <xf numFmtId="0" fontId="48" fillId="7" borderId="2" xfId="0" applyFont="1" applyFill="1" applyBorder="1" applyAlignment="1">
      <alignment vertical="center" wrapText="1"/>
    </xf>
    <xf numFmtId="0" fontId="68" fillId="9" borderId="2" xfId="0" applyFont="1" applyFill="1" applyBorder="1" applyAlignment="1">
      <alignment horizontal="left" vertical="center" wrapText="1"/>
    </xf>
    <xf numFmtId="0" fontId="6" fillId="7" borderId="2" xfId="0" applyFont="1" applyFill="1" applyBorder="1" applyAlignment="1">
      <alignment vertical="center" wrapText="1"/>
    </xf>
    <xf numFmtId="0" fontId="69" fillId="0" borderId="0" xfId="0" applyFont="1" applyBorder="1"/>
    <xf numFmtId="0" fontId="69" fillId="0" borderId="0" xfId="0" applyFont="1"/>
    <xf numFmtId="0" fontId="22" fillId="0" borderId="0" xfId="0" applyFont="1" applyBorder="1" applyAlignment="1">
      <alignment horizontal="center" wrapText="1"/>
    </xf>
    <xf numFmtId="0" fontId="20" fillId="0" borderId="2" xfId="0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0" fontId="8" fillId="0" borderId="2" xfId="2" applyFont="1" applyBorder="1" applyAlignment="1" applyProtection="1">
      <alignment horizontal="center" vertical="top" wrapText="1"/>
      <protection locked="0"/>
    </xf>
    <xf numFmtId="165" fontId="5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49" fontId="20" fillId="9" borderId="2" xfId="0" applyNumberFormat="1" applyFont="1" applyFill="1" applyBorder="1" applyAlignment="1">
      <alignment horizontal="center" vertical="center" wrapText="1"/>
    </xf>
    <xf numFmtId="0" fontId="20" fillId="9" borderId="2" xfId="0" applyFont="1" applyFill="1" applyBorder="1" applyAlignment="1">
      <alignment horizontal="center" vertical="center" wrapText="1"/>
    </xf>
    <xf numFmtId="0" fontId="8" fillId="9" borderId="2" xfId="2" applyFont="1" applyFill="1" applyBorder="1" applyAlignment="1" applyProtection="1">
      <alignment horizontal="left" vertical="center" wrapText="1"/>
      <protection locked="0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vertical="top" wrapText="1"/>
    </xf>
    <xf numFmtId="0" fontId="20" fillId="0" borderId="2" xfId="0" applyFont="1" applyFill="1" applyBorder="1" applyAlignment="1">
      <alignment horizontal="center" vertical="center" wrapText="1"/>
    </xf>
    <xf numFmtId="0" fontId="8" fillId="0" borderId="2" xfId="2" applyFont="1" applyFill="1" applyBorder="1" applyAlignment="1" applyProtection="1">
      <alignment horizontal="center" vertical="center" wrapText="1"/>
      <protection locked="0"/>
    </xf>
    <xf numFmtId="0" fontId="0" fillId="0" borderId="5" xfId="0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0" fontId="71" fillId="0" borderId="2" xfId="2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Border="1" applyAlignment="1">
      <alignment horizontal="center" vertical="center" wrapText="1"/>
    </xf>
    <xf numFmtId="170" fontId="8" fillId="0" borderId="2" xfId="2" applyNumberFormat="1" applyFont="1" applyFill="1" applyBorder="1" applyAlignment="1" applyProtection="1">
      <alignment horizontal="center" vertical="top" wrapText="1"/>
      <protection locked="0"/>
    </xf>
    <xf numFmtId="170" fontId="21" fillId="0" borderId="2" xfId="0" applyNumberFormat="1" applyFont="1" applyFill="1" applyBorder="1" applyAlignment="1">
      <alignment horizontal="left" vertical="center" wrapText="1"/>
    </xf>
    <xf numFmtId="170" fontId="5" fillId="0" borderId="2" xfId="0" applyNumberFormat="1" applyFont="1" applyFill="1" applyBorder="1" applyAlignment="1">
      <alignment horizontal="left" vertical="top" wrapText="1"/>
    </xf>
    <xf numFmtId="170" fontId="21" fillId="0" borderId="2" xfId="0" applyNumberFormat="1" applyFont="1" applyFill="1" applyBorder="1" applyAlignment="1">
      <alignment vertical="top" wrapText="1"/>
    </xf>
    <xf numFmtId="0" fontId="8" fillId="0" borderId="2" xfId="2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top" wrapText="1"/>
    </xf>
    <xf numFmtId="0" fontId="18" fillId="8" borderId="2" xfId="0" applyFont="1" applyFill="1" applyBorder="1" applyAlignment="1">
      <alignment horizontal="center" vertical="center" wrapText="1"/>
    </xf>
    <xf numFmtId="0" fontId="8" fillId="0" borderId="2" xfId="2" applyFont="1" applyBorder="1" applyAlignment="1" applyProtection="1">
      <alignment horizontal="center" vertical="center" wrapText="1"/>
      <protection locked="0"/>
    </xf>
    <xf numFmtId="49" fontId="18" fillId="8" borderId="2" xfId="0" applyNumberFormat="1" applyFont="1" applyFill="1" applyBorder="1" applyAlignment="1">
      <alignment horizontal="center" vertical="center" wrapText="1"/>
    </xf>
    <xf numFmtId="49" fontId="20" fillId="9" borderId="2" xfId="0" applyNumberFormat="1" applyFont="1" applyFill="1" applyBorder="1" applyAlignment="1">
      <alignment horizontal="center" vertical="center" wrapText="1"/>
    </xf>
    <xf numFmtId="0" fontId="9" fillId="3" borderId="0" xfId="1" applyFont="1" applyFill="1" applyBorder="1" applyAlignment="1" applyProtection="1">
      <alignment horizontal="right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right" vertical="center" wrapText="1"/>
    </xf>
    <xf numFmtId="0" fontId="72" fillId="3" borderId="0" xfId="2" applyFont="1" applyFill="1" applyBorder="1" applyAlignment="1" applyProtection="1">
      <alignment horizontal="center" vertical="center" wrapText="1"/>
      <protection locked="0"/>
    </xf>
    <xf numFmtId="0" fontId="7" fillId="3" borderId="0" xfId="0" applyFont="1" applyFill="1" applyBorder="1" applyAlignment="1">
      <alignment horizontal="right" vertical="center" wrapText="1"/>
    </xf>
    <xf numFmtId="0" fontId="5" fillId="0" borderId="3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49" fontId="39" fillId="8" borderId="3" xfId="0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33" fillId="8" borderId="2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 wrapText="1"/>
    </xf>
    <xf numFmtId="49" fontId="38" fillId="8" borderId="3" xfId="0" applyNumberFormat="1" applyFont="1" applyFill="1" applyBorder="1" applyAlignment="1">
      <alignment horizontal="center" vertical="center" wrapText="1"/>
    </xf>
    <xf numFmtId="49" fontId="33" fillId="8" borderId="3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31" fillId="8" borderId="11" xfId="0" applyFont="1" applyFill="1" applyBorder="1" applyAlignment="1">
      <alignment horizontal="center" vertical="center" wrapText="1"/>
    </xf>
    <xf numFmtId="0" fontId="32" fillId="9" borderId="12" xfId="0" applyFont="1" applyFill="1" applyBorder="1" applyAlignment="1">
      <alignment horizontal="center" vertical="center"/>
    </xf>
    <xf numFmtId="0" fontId="33" fillId="8" borderId="2" xfId="0" applyFont="1" applyFill="1" applyBorder="1" applyAlignment="1">
      <alignment horizontal="center" vertical="center" wrapText="1"/>
    </xf>
    <xf numFmtId="0" fontId="5" fillId="3" borderId="0" xfId="2" applyFont="1" applyFill="1" applyAlignment="1">
      <alignment horizontal="left"/>
    </xf>
    <xf numFmtId="0" fontId="0" fillId="0" borderId="0" xfId="0" applyAlignment="1"/>
    <xf numFmtId="49" fontId="54" fillId="0" borderId="13" xfId="0" applyNumberFormat="1" applyFont="1" applyBorder="1" applyAlignment="1">
      <alignment horizontal="center" vertical="center" wrapText="1"/>
    </xf>
    <xf numFmtId="0" fontId="45" fillId="3" borderId="0" xfId="0" applyFont="1" applyFill="1" applyBorder="1" applyAlignment="1">
      <alignment horizontal="center" vertical="center" wrapText="1"/>
    </xf>
    <xf numFmtId="0" fontId="48" fillId="11" borderId="2" xfId="0" applyFont="1" applyFill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8" fillId="0" borderId="2" xfId="2" applyFont="1" applyBorder="1" applyAlignment="1" applyProtection="1">
      <alignment horizontal="center" vertical="top" wrapText="1"/>
      <protection locked="0"/>
    </xf>
    <xf numFmtId="0" fontId="32" fillId="8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top" wrapText="1"/>
    </xf>
    <xf numFmtId="0" fontId="21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horizontal="left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top" wrapText="1"/>
    </xf>
    <xf numFmtId="0" fontId="20" fillId="0" borderId="2" xfId="0" applyFont="1" applyFill="1" applyBorder="1" applyAlignment="1">
      <alignment horizontal="center" vertical="center" wrapText="1"/>
    </xf>
    <xf numFmtId="49" fontId="32" fillId="8" borderId="3" xfId="0" applyNumberFormat="1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left" vertical="top" wrapText="1"/>
    </xf>
    <xf numFmtId="0" fontId="15" fillId="4" borderId="3" xfId="0" applyFont="1" applyFill="1" applyBorder="1" applyAlignment="1">
      <alignment horizontal="left" vertical="top" wrapText="1"/>
    </xf>
    <xf numFmtId="0" fontId="43" fillId="0" borderId="16" xfId="0" applyFont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/>
    </xf>
    <xf numFmtId="170" fontId="32" fillId="8" borderId="2" xfId="0" applyNumberFormat="1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 wrapText="1"/>
    </xf>
    <xf numFmtId="2" fontId="32" fillId="8" borderId="2" xfId="2" applyNumberFormat="1" applyFont="1" applyFill="1" applyBorder="1" applyAlignment="1" applyProtection="1">
      <alignment horizontal="center" vertical="center" wrapText="1"/>
      <protection locked="0"/>
    </xf>
    <xf numFmtId="2" fontId="63" fillId="13" borderId="2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>
      <alignment horizontal="center" vertical="center" textRotation="90" wrapText="1"/>
    </xf>
    <xf numFmtId="0" fontId="23" fillId="0" borderId="2" xfId="0" applyFont="1" applyBorder="1" applyAlignment="1">
      <alignment horizontal="left" vertical="top" wrapText="1"/>
    </xf>
    <xf numFmtId="0" fontId="30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7" borderId="2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vertical="top" wrapText="1"/>
    </xf>
    <xf numFmtId="0" fontId="21" fillId="0" borderId="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left" vertical="top" wrapText="1"/>
    </xf>
    <xf numFmtId="0" fontId="5" fillId="0" borderId="19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top" wrapText="1"/>
    </xf>
    <xf numFmtId="0" fontId="47" fillId="7" borderId="2" xfId="0" applyFont="1" applyFill="1" applyBorder="1" applyAlignment="1">
      <alignment horizontal="center" vertical="center" wrapText="1"/>
    </xf>
    <xf numFmtId="0" fontId="5" fillId="3" borderId="0" xfId="2" applyFont="1" applyFill="1" applyBorder="1" applyAlignment="1">
      <alignment horizontal="left"/>
    </xf>
    <xf numFmtId="0" fontId="16" fillId="9" borderId="3" xfId="0" applyFont="1" applyFill="1" applyBorder="1" applyAlignment="1">
      <alignment horizontal="center" vertical="center" wrapText="1"/>
    </xf>
    <xf numFmtId="168" fontId="20" fillId="0" borderId="18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0" fontId="5" fillId="3" borderId="0" xfId="2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27" fillId="9" borderId="2" xfId="0" applyFont="1" applyFill="1" applyBorder="1" applyAlignment="1">
      <alignment horizontal="center" vertical="center" wrapText="1"/>
    </xf>
  </cellXfs>
  <cellStyles count="5">
    <cellStyle name="Excel Built-in Output" xfId="4"/>
    <cellStyle name="Hiperłącze" xfId="1" builtinId="8"/>
    <cellStyle name="Normalny" xfId="0" builtinId="0"/>
    <cellStyle name="Normalny 3" xfId="2"/>
    <cellStyle name="TableStyleLight1" xfId="3"/>
  </cellStyles>
  <dxfs count="374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69A2E"/>
      <rgbColor rgb="FF000080"/>
      <rgbColor rgb="FF808000"/>
      <rgbColor rgb="FF800080"/>
      <rgbColor rgb="FF00A933"/>
      <rgbColor rgb="FFBFBFBF"/>
      <rgbColor rgb="FF808080"/>
      <rgbColor rgb="FF9999FF"/>
      <rgbColor rgb="FF993366"/>
      <rgbColor rgb="FFF2F2F2"/>
      <rgbColor rgb="FFDEEBF7"/>
      <rgbColor rgb="FF660066"/>
      <rgbColor rgb="FFFF8080"/>
      <rgbColor rgb="FF0563C1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6DCE5"/>
      <rgbColor rgb="FFFFFF99"/>
      <rgbColor rgb="FF99CCFF"/>
      <rgbColor rgb="FFFF99CC"/>
      <rgbColor rgb="FFCC99FF"/>
      <rgbColor rgb="FFD9D9D9"/>
      <rgbColor rgb="FF2E75B6"/>
      <rgbColor rgb="FF33CCCC"/>
      <rgbColor rgb="FF70AD47"/>
      <rgbColor rgb="FFFFC000"/>
      <rgbColor rgb="FFFF9900"/>
      <rgbColor rgb="FFFF6600"/>
      <rgbColor rgb="FF7F7F7F"/>
      <rgbColor rgb="FFA6A6A6"/>
      <rgbColor rgb="FF003366"/>
      <rgbColor rgb="FF00B050"/>
      <rgbColor rgb="FF003300"/>
      <rgbColor rgb="FF333300"/>
      <rgbColor rgb="FF993300"/>
      <rgbColor rgb="FF993366"/>
      <rgbColor rgb="FF333399"/>
      <rgbColor rgb="FF3F3F3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wm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jpeg"/><Relationship Id="rId7" Type="http://schemas.openxmlformats.org/officeDocument/2006/relationships/image" Target="../media/image39.png"/><Relationship Id="rId12" Type="http://schemas.openxmlformats.org/officeDocument/2006/relationships/image" Target="../media/image43.jpeg"/><Relationship Id="rId2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38.jpeg"/><Relationship Id="rId11" Type="http://schemas.openxmlformats.org/officeDocument/2006/relationships/image" Target="../media/image42.jpg"/><Relationship Id="rId5" Type="http://schemas.openxmlformats.org/officeDocument/2006/relationships/image" Target="../media/image37.jpeg"/><Relationship Id="rId10" Type="http://schemas.openxmlformats.org/officeDocument/2006/relationships/image" Target="../media/image32.wmf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1.jpeg"/><Relationship Id="rId18" Type="http://schemas.openxmlformats.org/officeDocument/2006/relationships/image" Target="../media/image58.jpeg"/><Relationship Id="rId26" Type="http://schemas.openxmlformats.org/officeDocument/2006/relationships/image" Target="../media/image65.png"/><Relationship Id="rId21" Type="http://schemas.openxmlformats.org/officeDocument/2006/relationships/image" Target="../media/image61.jpeg"/><Relationship Id="rId34" Type="http://schemas.openxmlformats.org/officeDocument/2006/relationships/image" Target="../media/image72.jpeg"/><Relationship Id="rId7" Type="http://schemas.openxmlformats.org/officeDocument/2006/relationships/image" Target="../media/image48.jpeg"/><Relationship Id="rId12" Type="http://schemas.openxmlformats.org/officeDocument/2006/relationships/image" Target="../media/image53.jpeg"/><Relationship Id="rId17" Type="http://schemas.openxmlformats.org/officeDocument/2006/relationships/image" Target="../media/image57.png"/><Relationship Id="rId25" Type="http://schemas.openxmlformats.org/officeDocument/2006/relationships/image" Target="../media/image39.png"/><Relationship Id="rId33" Type="http://schemas.openxmlformats.org/officeDocument/2006/relationships/image" Target="../media/image71.jpeg"/><Relationship Id="rId2" Type="http://schemas.openxmlformats.org/officeDocument/2006/relationships/image" Target="../media/image44.jpeg"/><Relationship Id="rId16" Type="http://schemas.openxmlformats.org/officeDocument/2006/relationships/image" Target="../media/image56.jpeg"/><Relationship Id="rId20" Type="http://schemas.openxmlformats.org/officeDocument/2006/relationships/image" Target="../media/image60.jpeg"/><Relationship Id="rId29" Type="http://schemas.openxmlformats.org/officeDocument/2006/relationships/image" Target="../media/image67.jpeg"/><Relationship Id="rId1" Type="http://schemas.openxmlformats.org/officeDocument/2006/relationships/image" Target="../media/image1.png"/><Relationship Id="rId6" Type="http://schemas.openxmlformats.org/officeDocument/2006/relationships/image" Target="../media/image47.jpeg"/><Relationship Id="rId11" Type="http://schemas.openxmlformats.org/officeDocument/2006/relationships/image" Target="../media/image52.jpeg"/><Relationship Id="rId24" Type="http://schemas.openxmlformats.org/officeDocument/2006/relationships/image" Target="../media/image64.png"/><Relationship Id="rId32" Type="http://schemas.openxmlformats.org/officeDocument/2006/relationships/image" Target="../media/image70.jpeg"/><Relationship Id="rId37" Type="http://schemas.openxmlformats.org/officeDocument/2006/relationships/image" Target="../media/image74.png"/><Relationship Id="rId5" Type="http://schemas.openxmlformats.org/officeDocument/2006/relationships/image" Target="../media/image34.jpeg"/><Relationship Id="rId15" Type="http://schemas.openxmlformats.org/officeDocument/2006/relationships/image" Target="../media/image55.jpeg"/><Relationship Id="rId23" Type="http://schemas.openxmlformats.org/officeDocument/2006/relationships/image" Target="../media/image63.png"/><Relationship Id="rId28" Type="http://schemas.openxmlformats.org/officeDocument/2006/relationships/image" Target="../media/image66.jpeg"/><Relationship Id="rId36" Type="http://schemas.openxmlformats.org/officeDocument/2006/relationships/image" Target="../media/image32.wmf"/><Relationship Id="rId10" Type="http://schemas.openxmlformats.org/officeDocument/2006/relationships/image" Target="../media/image51.jpeg"/><Relationship Id="rId19" Type="http://schemas.openxmlformats.org/officeDocument/2006/relationships/image" Target="../media/image59.jpeg"/><Relationship Id="rId31" Type="http://schemas.openxmlformats.org/officeDocument/2006/relationships/image" Target="../media/image69.jpeg"/><Relationship Id="rId4" Type="http://schemas.openxmlformats.org/officeDocument/2006/relationships/image" Target="../media/image46.jpeg"/><Relationship Id="rId9" Type="http://schemas.openxmlformats.org/officeDocument/2006/relationships/image" Target="../media/image50.jpeg"/><Relationship Id="rId14" Type="http://schemas.openxmlformats.org/officeDocument/2006/relationships/image" Target="../media/image54.jpeg"/><Relationship Id="rId22" Type="http://schemas.openxmlformats.org/officeDocument/2006/relationships/image" Target="../media/image62.jpeg"/><Relationship Id="rId27" Type="http://schemas.openxmlformats.org/officeDocument/2006/relationships/image" Target="../media/image11.png"/><Relationship Id="rId30" Type="http://schemas.openxmlformats.org/officeDocument/2006/relationships/image" Target="../media/image68.jpeg"/><Relationship Id="rId35" Type="http://schemas.openxmlformats.org/officeDocument/2006/relationships/image" Target="../media/image73.jpeg"/><Relationship Id="rId8" Type="http://schemas.openxmlformats.org/officeDocument/2006/relationships/image" Target="../media/image49.jpeg"/><Relationship Id="rId3" Type="http://schemas.openxmlformats.org/officeDocument/2006/relationships/image" Target="../media/image4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11.png"/><Relationship Id="rId18" Type="http://schemas.openxmlformats.org/officeDocument/2006/relationships/image" Target="../media/image89.jpeg"/><Relationship Id="rId26" Type="http://schemas.openxmlformats.org/officeDocument/2006/relationships/image" Target="../media/image95.jpeg"/><Relationship Id="rId3" Type="http://schemas.openxmlformats.org/officeDocument/2006/relationships/image" Target="../media/image76.jpeg"/><Relationship Id="rId21" Type="http://schemas.openxmlformats.org/officeDocument/2006/relationships/image" Target="../media/image34.jpeg"/><Relationship Id="rId7" Type="http://schemas.openxmlformats.org/officeDocument/2006/relationships/image" Target="../media/image80.jpeg"/><Relationship Id="rId12" Type="http://schemas.openxmlformats.org/officeDocument/2006/relationships/image" Target="../media/image85.wmf"/><Relationship Id="rId17" Type="http://schemas.openxmlformats.org/officeDocument/2006/relationships/image" Target="../media/image88.jpeg"/><Relationship Id="rId25" Type="http://schemas.openxmlformats.org/officeDocument/2006/relationships/image" Target="../media/image94.jpeg"/><Relationship Id="rId2" Type="http://schemas.openxmlformats.org/officeDocument/2006/relationships/image" Target="../media/image1.png"/><Relationship Id="rId16" Type="http://schemas.openxmlformats.org/officeDocument/2006/relationships/image" Target="../media/image65.png"/><Relationship Id="rId20" Type="http://schemas.openxmlformats.org/officeDocument/2006/relationships/image" Target="../media/image91.png"/><Relationship Id="rId1" Type="http://schemas.openxmlformats.org/officeDocument/2006/relationships/image" Target="../media/image75.jpeg"/><Relationship Id="rId6" Type="http://schemas.openxmlformats.org/officeDocument/2006/relationships/image" Target="../media/image79.jpeg"/><Relationship Id="rId11" Type="http://schemas.openxmlformats.org/officeDocument/2006/relationships/image" Target="../media/image84.jpeg"/><Relationship Id="rId24" Type="http://schemas.openxmlformats.org/officeDocument/2006/relationships/image" Target="../media/image93.png"/><Relationship Id="rId5" Type="http://schemas.openxmlformats.org/officeDocument/2006/relationships/image" Target="../media/image78.jpeg"/><Relationship Id="rId15" Type="http://schemas.openxmlformats.org/officeDocument/2006/relationships/image" Target="../media/image87.png"/><Relationship Id="rId23" Type="http://schemas.openxmlformats.org/officeDocument/2006/relationships/image" Target="../media/image39.png"/><Relationship Id="rId28" Type="http://schemas.openxmlformats.org/officeDocument/2006/relationships/image" Target="../media/image32.wmf"/><Relationship Id="rId10" Type="http://schemas.openxmlformats.org/officeDocument/2006/relationships/image" Target="../media/image83.jpeg"/><Relationship Id="rId19" Type="http://schemas.openxmlformats.org/officeDocument/2006/relationships/image" Target="../media/image90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Relationship Id="rId14" Type="http://schemas.openxmlformats.org/officeDocument/2006/relationships/image" Target="../media/image86.jpeg"/><Relationship Id="rId22" Type="http://schemas.openxmlformats.org/officeDocument/2006/relationships/image" Target="../media/image92.png"/><Relationship Id="rId27" Type="http://schemas.openxmlformats.org/officeDocument/2006/relationships/image" Target="../media/image96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jpeg"/><Relationship Id="rId18" Type="http://schemas.openxmlformats.org/officeDocument/2006/relationships/image" Target="../media/image107.jpeg"/><Relationship Id="rId26" Type="http://schemas.openxmlformats.org/officeDocument/2006/relationships/image" Target="../media/image114.wmf"/><Relationship Id="rId39" Type="http://schemas.openxmlformats.org/officeDocument/2006/relationships/image" Target="../media/image120.jpeg"/><Relationship Id="rId21" Type="http://schemas.openxmlformats.org/officeDocument/2006/relationships/image" Target="../media/image110.jpeg"/><Relationship Id="rId34" Type="http://schemas.openxmlformats.org/officeDocument/2006/relationships/image" Target="../media/image77.jpeg"/><Relationship Id="rId42" Type="http://schemas.openxmlformats.org/officeDocument/2006/relationships/image" Target="../media/image122.jpeg"/><Relationship Id="rId47" Type="http://schemas.openxmlformats.org/officeDocument/2006/relationships/image" Target="../media/image32.wmf"/><Relationship Id="rId7" Type="http://schemas.openxmlformats.org/officeDocument/2006/relationships/image" Target="../media/image100.jpeg"/><Relationship Id="rId2" Type="http://schemas.openxmlformats.org/officeDocument/2006/relationships/image" Target="../media/image97.jpeg"/><Relationship Id="rId16" Type="http://schemas.openxmlformats.org/officeDocument/2006/relationships/image" Target="../media/image81.jpeg"/><Relationship Id="rId29" Type="http://schemas.openxmlformats.org/officeDocument/2006/relationships/image" Target="../media/image65.png"/><Relationship Id="rId1" Type="http://schemas.openxmlformats.org/officeDocument/2006/relationships/image" Target="../media/image1.png"/><Relationship Id="rId6" Type="http://schemas.openxmlformats.org/officeDocument/2006/relationships/image" Target="../media/image99.jpeg"/><Relationship Id="rId11" Type="http://schemas.openxmlformats.org/officeDocument/2006/relationships/image" Target="../media/image96.png"/><Relationship Id="rId24" Type="http://schemas.openxmlformats.org/officeDocument/2006/relationships/image" Target="../media/image84.jpeg"/><Relationship Id="rId32" Type="http://schemas.openxmlformats.org/officeDocument/2006/relationships/image" Target="../media/image117.png"/><Relationship Id="rId37" Type="http://schemas.openxmlformats.org/officeDocument/2006/relationships/image" Target="../media/image48.jpeg"/><Relationship Id="rId40" Type="http://schemas.openxmlformats.org/officeDocument/2006/relationships/image" Target="../media/image121.jpeg"/><Relationship Id="rId45" Type="http://schemas.openxmlformats.org/officeDocument/2006/relationships/image" Target="../media/image123.jpeg"/><Relationship Id="rId5" Type="http://schemas.openxmlformats.org/officeDocument/2006/relationships/image" Target="../media/image76.jpeg"/><Relationship Id="rId15" Type="http://schemas.openxmlformats.org/officeDocument/2006/relationships/image" Target="../media/image105.jpeg"/><Relationship Id="rId23" Type="http://schemas.openxmlformats.org/officeDocument/2006/relationships/image" Target="../media/image112.jpeg"/><Relationship Id="rId28" Type="http://schemas.openxmlformats.org/officeDocument/2006/relationships/image" Target="../media/image115.wmf"/><Relationship Id="rId36" Type="http://schemas.openxmlformats.org/officeDocument/2006/relationships/image" Target="../media/image57.png"/><Relationship Id="rId10" Type="http://schemas.openxmlformats.org/officeDocument/2006/relationships/image" Target="../media/image102.png"/><Relationship Id="rId19" Type="http://schemas.openxmlformats.org/officeDocument/2006/relationships/image" Target="../media/image108.jpeg"/><Relationship Id="rId31" Type="http://schemas.openxmlformats.org/officeDocument/2006/relationships/image" Target="../media/image116.jpeg"/><Relationship Id="rId44" Type="http://schemas.openxmlformats.org/officeDocument/2006/relationships/image" Target="../media/image41.jpeg"/><Relationship Id="rId4" Type="http://schemas.openxmlformats.org/officeDocument/2006/relationships/image" Target="../media/image98.jpeg"/><Relationship Id="rId9" Type="http://schemas.openxmlformats.org/officeDocument/2006/relationships/image" Target="../media/image78.jpeg"/><Relationship Id="rId14" Type="http://schemas.openxmlformats.org/officeDocument/2006/relationships/image" Target="../media/image104.jpeg"/><Relationship Id="rId22" Type="http://schemas.openxmlformats.org/officeDocument/2006/relationships/image" Target="../media/image111.jpeg"/><Relationship Id="rId27" Type="http://schemas.openxmlformats.org/officeDocument/2006/relationships/image" Target="../media/image85.wmf"/><Relationship Id="rId30" Type="http://schemas.openxmlformats.org/officeDocument/2006/relationships/image" Target="../media/image46.jpeg"/><Relationship Id="rId35" Type="http://schemas.openxmlformats.org/officeDocument/2006/relationships/image" Target="../media/image56.jpeg"/><Relationship Id="rId43" Type="http://schemas.openxmlformats.org/officeDocument/2006/relationships/image" Target="../media/image34.jpeg"/><Relationship Id="rId48" Type="http://schemas.openxmlformats.org/officeDocument/2006/relationships/image" Target="../media/image125.jpg"/><Relationship Id="rId8" Type="http://schemas.openxmlformats.org/officeDocument/2006/relationships/image" Target="../media/image101.jpeg"/><Relationship Id="rId3" Type="http://schemas.openxmlformats.org/officeDocument/2006/relationships/image" Target="../media/image83.jpeg"/><Relationship Id="rId12" Type="http://schemas.openxmlformats.org/officeDocument/2006/relationships/image" Target="../media/image90.jpeg"/><Relationship Id="rId17" Type="http://schemas.openxmlformats.org/officeDocument/2006/relationships/image" Target="../media/image106.png"/><Relationship Id="rId25" Type="http://schemas.openxmlformats.org/officeDocument/2006/relationships/image" Target="../media/image113.jpeg"/><Relationship Id="rId33" Type="http://schemas.openxmlformats.org/officeDocument/2006/relationships/image" Target="../media/image118.png"/><Relationship Id="rId38" Type="http://schemas.openxmlformats.org/officeDocument/2006/relationships/image" Target="../media/image119.jpeg"/><Relationship Id="rId46" Type="http://schemas.openxmlformats.org/officeDocument/2006/relationships/image" Target="../media/image124.jpeg"/><Relationship Id="rId20" Type="http://schemas.openxmlformats.org/officeDocument/2006/relationships/image" Target="../media/image109.jpeg"/><Relationship Id="rId4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36.jpeg"/><Relationship Id="rId18" Type="http://schemas.openxmlformats.org/officeDocument/2006/relationships/image" Target="../media/image141.jpeg"/><Relationship Id="rId3" Type="http://schemas.openxmlformats.org/officeDocument/2006/relationships/image" Target="../media/image127.png"/><Relationship Id="rId21" Type="http://schemas.openxmlformats.org/officeDocument/2006/relationships/image" Target="../media/image34.jpeg"/><Relationship Id="rId7" Type="http://schemas.openxmlformats.org/officeDocument/2006/relationships/image" Target="../media/image131.png"/><Relationship Id="rId12" Type="http://schemas.openxmlformats.org/officeDocument/2006/relationships/image" Target="../media/image135.jpeg"/><Relationship Id="rId17" Type="http://schemas.openxmlformats.org/officeDocument/2006/relationships/image" Target="../media/image140.jpeg"/><Relationship Id="rId25" Type="http://schemas.openxmlformats.org/officeDocument/2006/relationships/image" Target="../media/image147.jpeg"/><Relationship Id="rId2" Type="http://schemas.openxmlformats.org/officeDocument/2006/relationships/image" Target="../media/image126.png"/><Relationship Id="rId16" Type="http://schemas.openxmlformats.org/officeDocument/2006/relationships/image" Target="../media/image139.jpeg"/><Relationship Id="rId20" Type="http://schemas.openxmlformats.org/officeDocument/2006/relationships/image" Target="../media/image143.jpeg"/><Relationship Id="rId1" Type="http://schemas.openxmlformats.org/officeDocument/2006/relationships/image" Target="../media/image1.png"/><Relationship Id="rId6" Type="http://schemas.openxmlformats.org/officeDocument/2006/relationships/image" Target="../media/image130.jpeg"/><Relationship Id="rId11" Type="http://schemas.openxmlformats.org/officeDocument/2006/relationships/image" Target="../media/image134.jpeg"/><Relationship Id="rId24" Type="http://schemas.openxmlformats.org/officeDocument/2006/relationships/image" Target="../media/image146.jpeg"/><Relationship Id="rId5" Type="http://schemas.openxmlformats.org/officeDocument/2006/relationships/image" Target="../media/image129.png"/><Relationship Id="rId15" Type="http://schemas.openxmlformats.org/officeDocument/2006/relationships/image" Target="../media/image138.jpeg"/><Relationship Id="rId23" Type="http://schemas.openxmlformats.org/officeDocument/2006/relationships/image" Target="../media/image145.jpeg"/><Relationship Id="rId10" Type="http://schemas.openxmlformats.org/officeDocument/2006/relationships/image" Target="../media/image133.jpeg"/><Relationship Id="rId19" Type="http://schemas.openxmlformats.org/officeDocument/2006/relationships/image" Target="../media/image142.jpeg"/><Relationship Id="rId4" Type="http://schemas.openxmlformats.org/officeDocument/2006/relationships/image" Target="../media/image128.pn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Relationship Id="rId22" Type="http://schemas.openxmlformats.org/officeDocument/2006/relationships/image" Target="../media/image14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32.wmf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49.jpeg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5311</xdr:colOff>
      <xdr:row>2</xdr:row>
      <xdr:rowOff>154669</xdr:rowOff>
    </xdr:from>
    <xdr:to>
      <xdr:col>3</xdr:col>
      <xdr:colOff>1022658</xdr:colOff>
      <xdr:row>5</xdr:row>
      <xdr:rowOff>91965</xdr:rowOff>
    </xdr:to>
    <xdr:pic>
      <xdr:nvPicPr>
        <xdr:cNvPr id="3" name="Obraz 1_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82764" y="386841"/>
          <a:ext cx="1684097" cy="967187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317520</xdr:colOff>
      <xdr:row>2</xdr:row>
      <xdr:rowOff>111960</xdr:rowOff>
    </xdr:from>
    <xdr:to>
      <xdr:col>2</xdr:col>
      <xdr:colOff>1130760</xdr:colOff>
      <xdr:row>4</xdr:row>
      <xdr:rowOff>276326</xdr:rowOff>
    </xdr:to>
    <xdr:pic>
      <xdr:nvPicPr>
        <xdr:cNvPr id="2" name="Obraz 1_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7520" y="187920"/>
          <a:ext cx="1737720" cy="95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55080</xdr:colOff>
      <xdr:row>14</xdr:row>
      <xdr:rowOff>231480</xdr:rowOff>
    </xdr:from>
    <xdr:to>
      <xdr:col>3</xdr:col>
      <xdr:colOff>1309320</xdr:colOff>
      <xdr:row>14</xdr:row>
      <xdr:rowOff>1578600</xdr:rowOff>
    </xdr:to>
    <xdr:pic>
      <xdr:nvPicPr>
        <xdr:cNvPr id="3" name="Obraz 1_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572200" y="15593400"/>
          <a:ext cx="1254240" cy="134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210960</xdr:colOff>
      <xdr:row>17</xdr:row>
      <xdr:rowOff>389520</xdr:rowOff>
    </xdr:from>
    <xdr:to>
      <xdr:col>3</xdr:col>
      <xdr:colOff>1225440</xdr:colOff>
      <xdr:row>17</xdr:row>
      <xdr:rowOff>2251800</xdr:rowOff>
    </xdr:to>
    <xdr:pic>
      <xdr:nvPicPr>
        <xdr:cNvPr id="4" name="Picture 21_0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28080" y="22732920"/>
          <a:ext cx="1014480" cy="186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99720</xdr:colOff>
      <xdr:row>16</xdr:row>
      <xdr:rowOff>911520</xdr:rowOff>
    </xdr:from>
    <xdr:to>
      <xdr:col>3</xdr:col>
      <xdr:colOff>1305000</xdr:colOff>
      <xdr:row>16</xdr:row>
      <xdr:rowOff>2109600</xdr:rowOff>
    </xdr:to>
    <xdr:pic>
      <xdr:nvPicPr>
        <xdr:cNvPr id="5" name="Obraz 24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616840" y="19502280"/>
          <a:ext cx="1205280" cy="1198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230040</xdr:colOff>
      <xdr:row>23</xdr:row>
      <xdr:rowOff>168840</xdr:rowOff>
    </xdr:from>
    <xdr:to>
      <xdr:col>3</xdr:col>
      <xdr:colOff>1064160</xdr:colOff>
      <xdr:row>23</xdr:row>
      <xdr:rowOff>717480</xdr:rowOff>
    </xdr:to>
    <xdr:pic>
      <xdr:nvPicPr>
        <xdr:cNvPr id="6" name="Obraz 1_6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47160" y="37588680"/>
          <a:ext cx="834120" cy="54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474840</xdr:colOff>
      <xdr:row>27</xdr:row>
      <xdr:rowOff>124560</xdr:rowOff>
    </xdr:from>
    <xdr:to>
      <xdr:col>3</xdr:col>
      <xdr:colOff>811080</xdr:colOff>
      <xdr:row>27</xdr:row>
      <xdr:rowOff>886680</xdr:rowOff>
    </xdr:to>
    <xdr:pic>
      <xdr:nvPicPr>
        <xdr:cNvPr id="7" name="Picture 1597_0"/>
        <xdr:cNvPicPr/>
      </xdr:nvPicPr>
      <xdr:blipFill>
        <a:blip xmlns:r="http://schemas.openxmlformats.org/officeDocument/2006/relationships" r:embed="rId6"/>
        <a:stretch/>
      </xdr:blipFill>
      <xdr:spPr>
        <a:xfrm>
          <a:off x="2991960" y="40239720"/>
          <a:ext cx="336240" cy="76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351720</xdr:colOff>
      <xdr:row>28</xdr:row>
      <xdr:rowOff>155520</xdr:rowOff>
    </xdr:from>
    <xdr:to>
      <xdr:col>3</xdr:col>
      <xdr:colOff>956880</xdr:colOff>
      <xdr:row>28</xdr:row>
      <xdr:rowOff>738360</xdr:rowOff>
    </xdr:to>
    <xdr:pic>
      <xdr:nvPicPr>
        <xdr:cNvPr id="8" name="Obraz 1_7"/>
        <xdr:cNvPicPr/>
      </xdr:nvPicPr>
      <xdr:blipFill>
        <a:blip xmlns:r="http://schemas.openxmlformats.org/officeDocument/2006/relationships" r:embed="rId7"/>
        <a:stretch/>
      </xdr:blipFill>
      <xdr:spPr>
        <a:xfrm>
          <a:off x="2868840" y="41308920"/>
          <a:ext cx="605160" cy="582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302400</xdr:colOff>
      <xdr:row>31</xdr:row>
      <xdr:rowOff>47160</xdr:rowOff>
    </xdr:from>
    <xdr:to>
      <xdr:col>3</xdr:col>
      <xdr:colOff>968760</xdr:colOff>
      <xdr:row>31</xdr:row>
      <xdr:rowOff>701640</xdr:rowOff>
    </xdr:to>
    <xdr:pic>
      <xdr:nvPicPr>
        <xdr:cNvPr id="9" name="Obraz 1_8"/>
        <xdr:cNvPicPr/>
      </xdr:nvPicPr>
      <xdr:blipFill>
        <a:blip xmlns:r="http://schemas.openxmlformats.org/officeDocument/2006/relationships" r:embed="rId8"/>
        <a:stretch/>
      </xdr:blipFill>
      <xdr:spPr>
        <a:xfrm>
          <a:off x="2819520" y="44010720"/>
          <a:ext cx="666360" cy="654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329400</xdr:colOff>
      <xdr:row>32</xdr:row>
      <xdr:rowOff>68040</xdr:rowOff>
    </xdr:from>
    <xdr:to>
      <xdr:col>3</xdr:col>
      <xdr:colOff>1036440</xdr:colOff>
      <xdr:row>32</xdr:row>
      <xdr:rowOff>657360</xdr:rowOff>
    </xdr:to>
    <xdr:pic>
      <xdr:nvPicPr>
        <xdr:cNvPr id="10" name="Obraz 25_0"/>
        <xdr:cNvPicPr/>
      </xdr:nvPicPr>
      <xdr:blipFill>
        <a:blip xmlns:r="http://schemas.openxmlformats.org/officeDocument/2006/relationships" r:embed="rId9"/>
        <a:stretch/>
      </xdr:blipFill>
      <xdr:spPr>
        <a:xfrm>
          <a:off x="2846520" y="44850600"/>
          <a:ext cx="707040" cy="58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222840</xdr:colOff>
      <xdr:row>30</xdr:row>
      <xdr:rowOff>324000</xdr:rowOff>
    </xdr:from>
    <xdr:to>
      <xdr:col>3</xdr:col>
      <xdr:colOff>1155240</xdr:colOff>
      <xdr:row>30</xdr:row>
      <xdr:rowOff>1096920</xdr:rowOff>
    </xdr:to>
    <xdr:pic>
      <xdr:nvPicPr>
        <xdr:cNvPr id="11" name="Obraz 1_9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739960" y="42839640"/>
          <a:ext cx="932400" cy="77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460222</xdr:colOff>
      <xdr:row>11</xdr:row>
      <xdr:rowOff>418732</xdr:rowOff>
    </xdr:from>
    <xdr:to>
      <xdr:col>2</xdr:col>
      <xdr:colOff>982222</xdr:colOff>
      <xdr:row>11</xdr:row>
      <xdr:rowOff>940732</xdr:rowOff>
    </xdr:to>
    <xdr:pic>
      <xdr:nvPicPr>
        <xdr:cNvPr id="12" name="Obraz 32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31079" y="3534768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411840</xdr:colOff>
      <xdr:row>16</xdr:row>
      <xdr:rowOff>2273760</xdr:rowOff>
    </xdr:from>
    <xdr:to>
      <xdr:col>2</xdr:col>
      <xdr:colOff>933840</xdr:colOff>
      <xdr:row>16</xdr:row>
      <xdr:rowOff>2795760</xdr:rowOff>
    </xdr:to>
    <xdr:pic>
      <xdr:nvPicPr>
        <xdr:cNvPr id="13" name="Obraz 34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36320" y="2086452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51840</xdr:colOff>
      <xdr:row>19</xdr:row>
      <xdr:rowOff>556560</xdr:rowOff>
    </xdr:from>
    <xdr:to>
      <xdr:col>4</xdr:col>
      <xdr:colOff>167760</xdr:colOff>
      <xdr:row>19</xdr:row>
      <xdr:rowOff>2214720</xdr:rowOff>
    </xdr:to>
    <xdr:pic>
      <xdr:nvPicPr>
        <xdr:cNvPr id="14" name="Obraz 21_0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568960" y="27129240"/>
          <a:ext cx="1526040" cy="165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235800</xdr:colOff>
      <xdr:row>11</xdr:row>
      <xdr:rowOff>314280</xdr:rowOff>
    </xdr:from>
    <xdr:to>
      <xdr:col>3</xdr:col>
      <xdr:colOff>1070640</xdr:colOff>
      <xdr:row>11</xdr:row>
      <xdr:rowOff>2309040</xdr:rowOff>
    </xdr:to>
    <xdr:pic>
      <xdr:nvPicPr>
        <xdr:cNvPr id="15" name="Obraz 2_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2752920" y="3417480"/>
          <a:ext cx="834840" cy="1994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300600</xdr:colOff>
      <xdr:row>13</xdr:row>
      <xdr:rowOff>2166120</xdr:rowOff>
    </xdr:from>
    <xdr:to>
      <xdr:col>4</xdr:col>
      <xdr:colOff>1293120</xdr:colOff>
      <xdr:row>13</xdr:row>
      <xdr:rowOff>3108600</xdr:rowOff>
    </xdr:to>
    <xdr:pic>
      <xdr:nvPicPr>
        <xdr:cNvPr id="16" name="Obraz 61_0"/>
        <xdr:cNvPicPr/>
      </xdr:nvPicPr>
      <xdr:blipFill>
        <a:blip xmlns:r="http://schemas.openxmlformats.org/officeDocument/2006/relationships" r:embed="rId14"/>
        <a:stretch/>
      </xdr:blipFill>
      <xdr:spPr>
        <a:xfrm>
          <a:off x="4227840" y="13527360"/>
          <a:ext cx="992520" cy="942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1515240</xdr:colOff>
      <xdr:row>13</xdr:row>
      <xdr:rowOff>2239920</xdr:rowOff>
    </xdr:from>
    <xdr:to>
      <xdr:col>4</xdr:col>
      <xdr:colOff>2628360</xdr:colOff>
      <xdr:row>13</xdr:row>
      <xdr:rowOff>3035160</xdr:rowOff>
    </xdr:to>
    <xdr:pic>
      <xdr:nvPicPr>
        <xdr:cNvPr id="17" name="Obraz 62_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5442480" y="13601160"/>
          <a:ext cx="1113120" cy="79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247680</xdr:colOff>
      <xdr:row>13</xdr:row>
      <xdr:rowOff>290880</xdr:rowOff>
    </xdr:from>
    <xdr:to>
      <xdr:col>3</xdr:col>
      <xdr:colOff>1103760</xdr:colOff>
      <xdr:row>13</xdr:row>
      <xdr:rowOff>2296080</xdr:rowOff>
    </xdr:to>
    <xdr:pic>
      <xdr:nvPicPr>
        <xdr:cNvPr id="18" name="Obraz 63_0"/>
        <xdr:cNvPicPr/>
      </xdr:nvPicPr>
      <xdr:blipFill>
        <a:blip xmlns:r="http://schemas.openxmlformats.org/officeDocument/2006/relationships" r:embed="rId16"/>
        <a:stretch/>
      </xdr:blipFill>
      <xdr:spPr>
        <a:xfrm>
          <a:off x="2764800" y="11652120"/>
          <a:ext cx="856080" cy="2005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262800</xdr:colOff>
      <xdr:row>12</xdr:row>
      <xdr:rowOff>640800</xdr:rowOff>
    </xdr:from>
    <xdr:to>
      <xdr:col>3</xdr:col>
      <xdr:colOff>1097640</xdr:colOff>
      <xdr:row>12</xdr:row>
      <xdr:rowOff>2635560</xdr:rowOff>
    </xdr:to>
    <xdr:pic>
      <xdr:nvPicPr>
        <xdr:cNvPr id="19" name="Obraz 73_0"/>
        <xdr:cNvPicPr/>
      </xdr:nvPicPr>
      <xdr:blipFill>
        <a:blip xmlns:r="http://schemas.openxmlformats.org/officeDocument/2006/relationships" r:embed="rId13"/>
        <a:stretch/>
      </xdr:blipFill>
      <xdr:spPr>
        <a:xfrm>
          <a:off x="2779920" y="7754040"/>
          <a:ext cx="834840" cy="1994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99720</xdr:colOff>
      <xdr:row>13</xdr:row>
      <xdr:rowOff>2707920</xdr:rowOff>
    </xdr:from>
    <xdr:to>
      <xdr:col>3</xdr:col>
      <xdr:colOff>1261080</xdr:colOff>
      <xdr:row>13</xdr:row>
      <xdr:rowOff>3314160</xdr:rowOff>
    </xdr:to>
    <xdr:pic>
      <xdr:nvPicPr>
        <xdr:cNvPr id="20" name="Obraz 22_0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616840" y="14069160"/>
          <a:ext cx="1161360" cy="60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86040</xdr:colOff>
      <xdr:row>11</xdr:row>
      <xdr:rowOff>2725200</xdr:rowOff>
    </xdr:from>
    <xdr:to>
      <xdr:col>3</xdr:col>
      <xdr:colOff>1234080</xdr:colOff>
      <xdr:row>11</xdr:row>
      <xdr:rowOff>3465360</xdr:rowOff>
    </xdr:to>
    <xdr:pic>
      <xdr:nvPicPr>
        <xdr:cNvPr id="21" name="Obraz 25_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603160" y="5828400"/>
          <a:ext cx="1148040" cy="74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450720</xdr:colOff>
      <xdr:row>13</xdr:row>
      <xdr:rowOff>2416320</xdr:rowOff>
    </xdr:from>
    <xdr:to>
      <xdr:col>2</xdr:col>
      <xdr:colOff>972720</xdr:colOff>
      <xdr:row>13</xdr:row>
      <xdr:rowOff>2938320</xdr:rowOff>
    </xdr:to>
    <xdr:pic>
      <xdr:nvPicPr>
        <xdr:cNvPr id="22" name="Obraz 76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75200" y="1377756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115920</xdr:colOff>
      <xdr:row>12</xdr:row>
      <xdr:rowOff>2804400</xdr:rowOff>
    </xdr:from>
    <xdr:to>
      <xdr:col>3</xdr:col>
      <xdr:colOff>1263960</xdr:colOff>
      <xdr:row>12</xdr:row>
      <xdr:rowOff>3544560</xdr:rowOff>
    </xdr:to>
    <xdr:pic>
      <xdr:nvPicPr>
        <xdr:cNvPr id="23" name="Obraz 78_0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633040" y="9917640"/>
          <a:ext cx="1148040" cy="740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234360</xdr:colOff>
      <xdr:row>24</xdr:row>
      <xdr:rowOff>17640</xdr:rowOff>
    </xdr:from>
    <xdr:to>
      <xdr:col>3</xdr:col>
      <xdr:colOff>923760</xdr:colOff>
      <xdr:row>24</xdr:row>
      <xdr:rowOff>588600</xdr:rowOff>
    </xdr:to>
    <xdr:pic>
      <xdr:nvPicPr>
        <xdr:cNvPr id="24" name="Obraz 51_0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751480" y="38399400"/>
          <a:ext cx="689400" cy="57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288720</xdr:colOff>
      <xdr:row>25</xdr:row>
      <xdr:rowOff>24480</xdr:rowOff>
    </xdr:from>
    <xdr:to>
      <xdr:col>3</xdr:col>
      <xdr:colOff>1008000</xdr:colOff>
      <xdr:row>25</xdr:row>
      <xdr:rowOff>619920</xdr:rowOff>
    </xdr:to>
    <xdr:pic>
      <xdr:nvPicPr>
        <xdr:cNvPr id="25" name="Obraz 59_0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805840" y="39101400"/>
          <a:ext cx="719280" cy="5954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141480</xdr:colOff>
      <xdr:row>34</xdr:row>
      <xdr:rowOff>266040</xdr:rowOff>
    </xdr:from>
    <xdr:to>
      <xdr:col>3</xdr:col>
      <xdr:colOff>1176120</xdr:colOff>
      <xdr:row>34</xdr:row>
      <xdr:rowOff>1689120</xdr:rowOff>
    </xdr:to>
    <xdr:pic>
      <xdr:nvPicPr>
        <xdr:cNvPr id="26" name="Obraz 1_14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658600" y="46125000"/>
          <a:ext cx="1034640" cy="14230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73440</xdr:colOff>
      <xdr:row>36</xdr:row>
      <xdr:rowOff>283680</xdr:rowOff>
    </xdr:from>
    <xdr:to>
      <xdr:col>3</xdr:col>
      <xdr:colOff>1268280</xdr:colOff>
      <xdr:row>36</xdr:row>
      <xdr:rowOff>1285560</xdr:rowOff>
    </xdr:to>
    <xdr:pic>
      <xdr:nvPicPr>
        <xdr:cNvPr id="27" name="Obraz 60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590560" y="48409560"/>
          <a:ext cx="1194840" cy="1001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40680</xdr:colOff>
      <xdr:row>38</xdr:row>
      <xdr:rowOff>290160</xdr:rowOff>
    </xdr:from>
    <xdr:to>
      <xdr:col>3</xdr:col>
      <xdr:colOff>1379520</xdr:colOff>
      <xdr:row>38</xdr:row>
      <xdr:rowOff>1255320</xdr:rowOff>
    </xdr:to>
    <xdr:pic>
      <xdr:nvPicPr>
        <xdr:cNvPr id="28" name="Obraz 1_15"/>
        <xdr:cNvPicPr/>
      </xdr:nvPicPr>
      <xdr:blipFill>
        <a:blip xmlns:r="http://schemas.openxmlformats.org/officeDocument/2006/relationships" r:embed="rId22"/>
        <a:srcRect t="4951" b="5026"/>
        <a:stretch/>
      </xdr:blipFill>
      <xdr:spPr>
        <a:xfrm>
          <a:off x="2557800" y="51482880"/>
          <a:ext cx="1338840" cy="965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319320</xdr:colOff>
      <xdr:row>40</xdr:row>
      <xdr:rowOff>207720</xdr:rowOff>
    </xdr:from>
    <xdr:to>
      <xdr:col>3</xdr:col>
      <xdr:colOff>1066680</xdr:colOff>
      <xdr:row>40</xdr:row>
      <xdr:rowOff>1403280</xdr:rowOff>
    </xdr:to>
    <xdr:pic>
      <xdr:nvPicPr>
        <xdr:cNvPr id="29" name="Obraz 69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836440" y="53324640"/>
          <a:ext cx="747360" cy="1195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144360</xdr:colOff>
      <xdr:row>42</xdr:row>
      <xdr:rowOff>382320</xdr:rowOff>
    </xdr:from>
    <xdr:to>
      <xdr:col>3</xdr:col>
      <xdr:colOff>1183320</xdr:colOff>
      <xdr:row>42</xdr:row>
      <xdr:rowOff>1411920</xdr:rowOff>
    </xdr:to>
    <xdr:pic>
      <xdr:nvPicPr>
        <xdr:cNvPr id="30" name="Obraz 31_0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661480" y="55470960"/>
          <a:ext cx="1038960" cy="102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106920</xdr:colOff>
      <xdr:row>43</xdr:row>
      <xdr:rowOff>140400</xdr:rowOff>
    </xdr:from>
    <xdr:to>
      <xdr:col>3</xdr:col>
      <xdr:colOff>89640</xdr:colOff>
      <xdr:row>43</xdr:row>
      <xdr:rowOff>452880</xdr:rowOff>
    </xdr:to>
    <xdr:pic>
      <xdr:nvPicPr>
        <xdr:cNvPr id="31" name="Obraz 114_0"/>
        <xdr:cNvPicPr/>
      </xdr:nvPicPr>
      <xdr:blipFill>
        <a:blip xmlns:r="http://schemas.openxmlformats.org/officeDocument/2006/relationships" r:embed="rId25"/>
        <a:stretch/>
      </xdr:blipFill>
      <xdr:spPr>
        <a:xfrm>
          <a:off x="1031400" y="57724560"/>
          <a:ext cx="1575360" cy="31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413640</xdr:colOff>
      <xdr:row>46</xdr:row>
      <xdr:rowOff>1772280</xdr:rowOff>
    </xdr:from>
    <xdr:to>
      <xdr:col>2</xdr:col>
      <xdr:colOff>935640</xdr:colOff>
      <xdr:row>46</xdr:row>
      <xdr:rowOff>2297880</xdr:rowOff>
    </xdr:to>
    <xdr:pic>
      <xdr:nvPicPr>
        <xdr:cNvPr id="32" name="Obraz 116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38120" y="60194520"/>
          <a:ext cx="522000" cy="52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411480</xdr:colOff>
      <xdr:row>50</xdr:row>
      <xdr:rowOff>1780200</xdr:rowOff>
    </xdr:from>
    <xdr:to>
      <xdr:col>2</xdr:col>
      <xdr:colOff>933480</xdr:colOff>
      <xdr:row>50</xdr:row>
      <xdr:rowOff>2302200</xdr:rowOff>
    </xdr:to>
    <xdr:pic>
      <xdr:nvPicPr>
        <xdr:cNvPr id="33" name="Obraz 117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35960" y="6831648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396720</xdr:colOff>
      <xdr:row>54</xdr:row>
      <xdr:rowOff>1784160</xdr:rowOff>
    </xdr:from>
    <xdr:to>
      <xdr:col>2</xdr:col>
      <xdr:colOff>918720</xdr:colOff>
      <xdr:row>54</xdr:row>
      <xdr:rowOff>2306160</xdr:rowOff>
    </xdr:to>
    <xdr:pic>
      <xdr:nvPicPr>
        <xdr:cNvPr id="34" name="Obraz 118_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1321200" y="7656732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2532099</xdr:colOff>
      <xdr:row>16</xdr:row>
      <xdr:rowOff>2711803</xdr:rowOff>
    </xdr:from>
    <xdr:to>
      <xdr:col>4</xdr:col>
      <xdr:colOff>3216099</xdr:colOff>
      <xdr:row>16</xdr:row>
      <xdr:rowOff>3363043</xdr:rowOff>
    </xdr:to>
    <xdr:pic>
      <xdr:nvPicPr>
        <xdr:cNvPr id="35" name="Obraz 84_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6246849" y="21639339"/>
          <a:ext cx="684000" cy="65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170280</xdr:colOff>
      <xdr:row>17</xdr:row>
      <xdr:rowOff>1544760</xdr:rowOff>
    </xdr:from>
    <xdr:to>
      <xdr:col>4</xdr:col>
      <xdr:colOff>1195560</xdr:colOff>
      <xdr:row>17</xdr:row>
      <xdr:rowOff>2518560</xdr:rowOff>
    </xdr:to>
    <xdr:pic>
      <xdr:nvPicPr>
        <xdr:cNvPr id="36" name="Obraz 86_0"/>
        <xdr:cNvPicPr/>
      </xdr:nvPicPr>
      <xdr:blipFill>
        <a:blip xmlns:r="http://schemas.openxmlformats.org/officeDocument/2006/relationships" r:embed="rId26"/>
        <a:stretch/>
      </xdr:blipFill>
      <xdr:spPr>
        <a:xfrm>
          <a:off x="4097520" y="23888160"/>
          <a:ext cx="1025280" cy="973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2414447</xdr:colOff>
      <xdr:row>17</xdr:row>
      <xdr:rowOff>1595803</xdr:rowOff>
    </xdr:from>
    <xdr:to>
      <xdr:col>4</xdr:col>
      <xdr:colOff>3269852</xdr:colOff>
      <xdr:row>17</xdr:row>
      <xdr:rowOff>2307883</xdr:rowOff>
    </xdr:to>
    <xdr:pic>
      <xdr:nvPicPr>
        <xdr:cNvPr id="37" name="Obraz 87_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6129197" y="24278910"/>
          <a:ext cx="855405" cy="71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276480</xdr:colOff>
      <xdr:row>22</xdr:row>
      <xdr:rowOff>152280</xdr:rowOff>
    </xdr:from>
    <xdr:to>
      <xdr:col>3</xdr:col>
      <xdr:colOff>1043280</xdr:colOff>
      <xdr:row>22</xdr:row>
      <xdr:rowOff>839880</xdr:rowOff>
    </xdr:to>
    <xdr:pic>
      <xdr:nvPicPr>
        <xdr:cNvPr id="38" name="Obraz 3_5"/>
        <xdr:cNvPicPr/>
      </xdr:nvPicPr>
      <xdr:blipFill>
        <a:blip xmlns:r="http://schemas.openxmlformats.org/officeDocument/2006/relationships" r:embed="rId27"/>
        <a:stretch/>
      </xdr:blipFill>
      <xdr:spPr>
        <a:xfrm>
          <a:off x="2793600" y="36419400"/>
          <a:ext cx="766800" cy="68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503640</xdr:colOff>
      <xdr:row>11</xdr:row>
      <xdr:rowOff>2409840</xdr:rowOff>
    </xdr:from>
    <xdr:to>
      <xdr:col>2</xdr:col>
      <xdr:colOff>862200</xdr:colOff>
      <xdr:row>11</xdr:row>
      <xdr:rowOff>2905560</xdr:rowOff>
    </xdr:to>
    <xdr:pic>
      <xdr:nvPicPr>
        <xdr:cNvPr id="39" name="Obraz 72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374497" y="5525876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496800</xdr:colOff>
      <xdr:row>13</xdr:row>
      <xdr:rowOff>141480</xdr:rowOff>
    </xdr:from>
    <xdr:to>
      <xdr:col>2</xdr:col>
      <xdr:colOff>855360</xdr:colOff>
      <xdr:row>13</xdr:row>
      <xdr:rowOff>637200</xdr:rowOff>
    </xdr:to>
    <xdr:pic>
      <xdr:nvPicPr>
        <xdr:cNvPr id="40" name="Obraz 81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421280" y="1150272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470520</xdr:colOff>
      <xdr:row>16</xdr:row>
      <xdr:rowOff>173160</xdr:rowOff>
    </xdr:from>
    <xdr:to>
      <xdr:col>2</xdr:col>
      <xdr:colOff>829080</xdr:colOff>
      <xdr:row>16</xdr:row>
      <xdr:rowOff>668880</xdr:rowOff>
    </xdr:to>
    <xdr:pic>
      <xdr:nvPicPr>
        <xdr:cNvPr id="41" name="Obraz 82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395000" y="1876392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453240</xdr:colOff>
      <xdr:row>19</xdr:row>
      <xdr:rowOff>140040</xdr:rowOff>
    </xdr:from>
    <xdr:to>
      <xdr:col>2</xdr:col>
      <xdr:colOff>811800</xdr:colOff>
      <xdr:row>19</xdr:row>
      <xdr:rowOff>635760</xdr:rowOff>
    </xdr:to>
    <xdr:pic>
      <xdr:nvPicPr>
        <xdr:cNvPr id="42" name="Obraz 83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377720" y="2671272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462240</xdr:colOff>
      <xdr:row>34</xdr:row>
      <xdr:rowOff>1303200</xdr:rowOff>
    </xdr:from>
    <xdr:to>
      <xdr:col>2</xdr:col>
      <xdr:colOff>820800</xdr:colOff>
      <xdr:row>34</xdr:row>
      <xdr:rowOff>1798920</xdr:rowOff>
    </xdr:to>
    <xdr:pic>
      <xdr:nvPicPr>
        <xdr:cNvPr id="44" name="Obraz 88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386720" y="4716216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480240</xdr:colOff>
      <xdr:row>36</xdr:row>
      <xdr:rowOff>2024640</xdr:rowOff>
    </xdr:from>
    <xdr:to>
      <xdr:col>2</xdr:col>
      <xdr:colOff>838800</xdr:colOff>
      <xdr:row>36</xdr:row>
      <xdr:rowOff>2520360</xdr:rowOff>
    </xdr:to>
    <xdr:pic>
      <xdr:nvPicPr>
        <xdr:cNvPr id="45" name="Obraz 89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404720" y="5015052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473400</xdr:colOff>
      <xdr:row>42</xdr:row>
      <xdr:rowOff>1696320</xdr:rowOff>
    </xdr:from>
    <xdr:to>
      <xdr:col>2</xdr:col>
      <xdr:colOff>831960</xdr:colOff>
      <xdr:row>42</xdr:row>
      <xdr:rowOff>2192040</xdr:rowOff>
    </xdr:to>
    <xdr:pic>
      <xdr:nvPicPr>
        <xdr:cNvPr id="46" name="Obraz 90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397880" y="5678496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491400</xdr:colOff>
      <xdr:row>46</xdr:row>
      <xdr:rowOff>98280</xdr:rowOff>
    </xdr:from>
    <xdr:to>
      <xdr:col>2</xdr:col>
      <xdr:colOff>849960</xdr:colOff>
      <xdr:row>46</xdr:row>
      <xdr:rowOff>594000</xdr:rowOff>
    </xdr:to>
    <xdr:pic>
      <xdr:nvPicPr>
        <xdr:cNvPr id="47" name="Obraz 91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1415880" y="58520520"/>
          <a:ext cx="358560" cy="495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210600</xdr:colOff>
      <xdr:row>55</xdr:row>
      <xdr:rowOff>114120</xdr:rowOff>
    </xdr:from>
    <xdr:to>
      <xdr:col>3</xdr:col>
      <xdr:colOff>1184760</xdr:colOff>
      <xdr:row>55</xdr:row>
      <xdr:rowOff>2118240</xdr:rowOff>
    </xdr:to>
    <xdr:pic>
      <xdr:nvPicPr>
        <xdr:cNvPr id="48" name="Obraz 111_11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727720" y="77554800"/>
          <a:ext cx="974160" cy="2004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3733200</xdr:colOff>
      <xdr:row>51</xdr:row>
      <xdr:rowOff>1759680</xdr:rowOff>
    </xdr:from>
    <xdr:to>
      <xdr:col>4</xdr:col>
      <xdr:colOff>4567320</xdr:colOff>
      <xdr:row>51</xdr:row>
      <xdr:rowOff>2551320</xdr:rowOff>
    </xdr:to>
    <xdr:pic>
      <xdr:nvPicPr>
        <xdr:cNvPr id="49" name="Obraz 110_11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60440" y="70970760"/>
          <a:ext cx="834120" cy="79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2653200</xdr:colOff>
      <xdr:row>46</xdr:row>
      <xdr:rowOff>1415160</xdr:rowOff>
    </xdr:from>
    <xdr:to>
      <xdr:col>4</xdr:col>
      <xdr:colOff>3474360</xdr:colOff>
      <xdr:row>46</xdr:row>
      <xdr:rowOff>2382480</xdr:rowOff>
    </xdr:to>
    <xdr:pic>
      <xdr:nvPicPr>
        <xdr:cNvPr id="50" name="Obraz 103_4"/>
        <xdr:cNvPicPr/>
      </xdr:nvPicPr>
      <xdr:blipFill>
        <a:blip xmlns:r="http://schemas.openxmlformats.org/officeDocument/2006/relationships" r:embed="rId31"/>
        <a:stretch/>
      </xdr:blipFill>
      <xdr:spPr>
        <a:xfrm>
          <a:off x="6580440" y="59837400"/>
          <a:ext cx="821160" cy="9673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295843</xdr:colOff>
      <xdr:row>20</xdr:row>
      <xdr:rowOff>224134</xdr:rowOff>
    </xdr:from>
    <xdr:to>
      <xdr:col>3</xdr:col>
      <xdr:colOff>1112323</xdr:colOff>
      <xdr:row>20</xdr:row>
      <xdr:rowOff>1130306</xdr:rowOff>
    </xdr:to>
    <xdr:pic>
      <xdr:nvPicPr>
        <xdr:cNvPr id="51" name="Picture 42_0"/>
        <xdr:cNvPicPr/>
      </xdr:nvPicPr>
      <xdr:blipFill>
        <a:blip xmlns:r="http://schemas.openxmlformats.org/officeDocument/2006/relationships" r:embed="rId32"/>
        <a:stretch/>
      </xdr:blipFill>
      <xdr:spPr>
        <a:xfrm>
          <a:off x="2677093" y="29724420"/>
          <a:ext cx="816480" cy="9061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3745800</xdr:colOff>
      <xdr:row>46</xdr:row>
      <xdr:rowOff>1595520</xdr:rowOff>
    </xdr:from>
    <xdr:to>
      <xdr:col>4</xdr:col>
      <xdr:colOff>4583880</xdr:colOff>
      <xdr:row>46</xdr:row>
      <xdr:rowOff>2390760</xdr:rowOff>
    </xdr:to>
    <xdr:pic>
      <xdr:nvPicPr>
        <xdr:cNvPr id="53" name="Obraz 110_0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3040" y="60017760"/>
          <a:ext cx="838080" cy="79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46</xdr:row>
      <xdr:rowOff>123480</xdr:rowOff>
    </xdr:from>
    <xdr:to>
      <xdr:col>3</xdr:col>
      <xdr:colOff>1177200</xdr:colOff>
      <xdr:row>46</xdr:row>
      <xdr:rowOff>2300040</xdr:rowOff>
    </xdr:to>
    <xdr:pic>
      <xdr:nvPicPr>
        <xdr:cNvPr id="54" name="Obraz 111_0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5854572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47</xdr:row>
      <xdr:rowOff>125280</xdr:rowOff>
    </xdr:from>
    <xdr:to>
      <xdr:col>3</xdr:col>
      <xdr:colOff>1177200</xdr:colOff>
      <xdr:row>47</xdr:row>
      <xdr:rowOff>2301840</xdr:rowOff>
    </xdr:to>
    <xdr:pic>
      <xdr:nvPicPr>
        <xdr:cNvPr id="55" name="Obraz 111_1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6104556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3745800</xdr:colOff>
      <xdr:row>47</xdr:row>
      <xdr:rowOff>1780920</xdr:rowOff>
    </xdr:from>
    <xdr:to>
      <xdr:col>4</xdr:col>
      <xdr:colOff>4583880</xdr:colOff>
      <xdr:row>47</xdr:row>
      <xdr:rowOff>2576160</xdr:rowOff>
    </xdr:to>
    <xdr:pic>
      <xdr:nvPicPr>
        <xdr:cNvPr id="56" name="Obraz 110_1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3040" y="62701200"/>
          <a:ext cx="838080" cy="79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48</xdr:row>
      <xdr:rowOff>129240</xdr:rowOff>
    </xdr:from>
    <xdr:to>
      <xdr:col>3</xdr:col>
      <xdr:colOff>1177200</xdr:colOff>
      <xdr:row>48</xdr:row>
      <xdr:rowOff>2305800</xdr:rowOff>
    </xdr:to>
    <xdr:pic>
      <xdr:nvPicPr>
        <xdr:cNvPr id="57" name="Obraz 111_2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6372432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3745800</xdr:colOff>
      <xdr:row>48</xdr:row>
      <xdr:rowOff>1784880</xdr:rowOff>
    </xdr:from>
    <xdr:to>
      <xdr:col>4</xdr:col>
      <xdr:colOff>4583880</xdr:colOff>
      <xdr:row>48</xdr:row>
      <xdr:rowOff>2580120</xdr:rowOff>
    </xdr:to>
    <xdr:pic>
      <xdr:nvPicPr>
        <xdr:cNvPr id="58" name="Obraz 110_2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3040" y="65379960"/>
          <a:ext cx="838080" cy="7952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50</xdr:row>
      <xdr:rowOff>124560</xdr:rowOff>
    </xdr:from>
    <xdr:to>
      <xdr:col>3</xdr:col>
      <xdr:colOff>1177200</xdr:colOff>
      <xdr:row>50</xdr:row>
      <xdr:rowOff>2301120</xdr:rowOff>
    </xdr:to>
    <xdr:pic>
      <xdr:nvPicPr>
        <xdr:cNvPr id="59" name="Obraz 111_3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6666084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3745800</xdr:colOff>
      <xdr:row>50</xdr:row>
      <xdr:rowOff>1780200</xdr:rowOff>
    </xdr:from>
    <xdr:to>
      <xdr:col>4</xdr:col>
      <xdr:colOff>4583880</xdr:colOff>
      <xdr:row>50</xdr:row>
      <xdr:rowOff>2575440</xdr:rowOff>
    </xdr:to>
    <xdr:pic>
      <xdr:nvPicPr>
        <xdr:cNvPr id="60" name="Obraz 110_3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3040" y="68316480"/>
          <a:ext cx="838080" cy="79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2665440</xdr:colOff>
      <xdr:row>50</xdr:row>
      <xdr:rowOff>1600200</xdr:rowOff>
    </xdr:from>
    <xdr:to>
      <xdr:col>4</xdr:col>
      <xdr:colOff>3486600</xdr:colOff>
      <xdr:row>50</xdr:row>
      <xdr:rowOff>2567520</xdr:rowOff>
    </xdr:to>
    <xdr:pic>
      <xdr:nvPicPr>
        <xdr:cNvPr id="61" name="Obraz 103_0"/>
        <xdr:cNvPicPr/>
      </xdr:nvPicPr>
      <xdr:blipFill>
        <a:blip xmlns:r="http://schemas.openxmlformats.org/officeDocument/2006/relationships" r:embed="rId31"/>
        <a:stretch/>
      </xdr:blipFill>
      <xdr:spPr>
        <a:xfrm>
          <a:off x="6592680" y="68136480"/>
          <a:ext cx="821160" cy="967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51</xdr:row>
      <xdr:rowOff>128160</xdr:rowOff>
    </xdr:from>
    <xdr:to>
      <xdr:col>3</xdr:col>
      <xdr:colOff>1177200</xdr:colOff>
      <xdr:row>51</xdr:row>
      <xdr:rowOff>2304720</xdr:rowOff>
    </xdr:to>
    <xdr:pic>
      <xdr:nvPicPr>
        <xdr:cNvPr id="62" name="Obraz 111_4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6933924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106200</xdr:colOff>
      <xdr:row>52</xdr:row>
      <xdr:rowOff>136080</xdr:rowOff>
    </xdr:from>
    <xdr:to>
      <xdr:col>3</xdr:col>
      <xdr:colOff>1177200</xdr:colOff>
      <xdr:row>52</xdr:row>
      <xdr:rowOff>2312640</xdr:rowOff>
    </xdr:to>
    <xdr:pic>
      <xdr:nvPicPr>
        <xdr:cNvPr id="63" name="Obraz 111_5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3320" y="7199496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3745440</xdr:colOff>
      <xdr:row>52</xdr:row>
      <xdr:rowOff>1755720</xdr:rowOff>
    </xdr:from>
    <xdr:to>
      <xdr:col>4</xdr:col>
      <xdr:colOff>4579560</xdr:colOff>
      <xdr:row>52</xdr:row>
      <xdr:rowOff>2547360</xdr:rowOff>
    </xdr:to>
    <xdr:pic>
      <xdr:nvPicPr>
        <xdr:cNvPr id="64" name="Obraz 110_4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2680" y="73614600"/>
          <a:ext cx="834120" cy="79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105840</xdr:colOff>
      <xdr:row>54</xdr:row>
      <xdr:rowOff>131760</xdr:rowOff>
    </xdr:from>
    <xdr:to>
      <xdr:col>3</xdr:col>
      <xdr:colOff>1176840</xdr:colOff>
      <xdr:row>54</xdr:row>
      <xdr:rowOff>2308320</xdr:rowOff>
    </xdr:to>
    <xdr:pic>
      <xdr:nvPicPr>
        <xdr:cNvPr id="65" name="Obraz 111_6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622960" y="74914920"/>
          <a:ext cx="1071000" cy="217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3745440</xdr:colOff>
      <xdr:row>54</xdr:row>
      <xdr:rowOff>1751400</xdr:rowOff>
    </xdr:from>
    <xdr:to>
      <xdr:col>4</xdr:col>
      <xdr:colOff>4579560</xdr:colOff>
      <xdr:row>54</xdr:row>
      <xdr:rowOff>2543040</xdr:rowOff>
    </xdr:to>
    <xdr:pic>
      <xdr:nvPicPr>
        <xdr:cNvPr id="66" name="Obraz 110_5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2680" y="76534560"/>
          <a:ext cx="834120" cy="79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2665440</xdr:colOff>
      <xdr:row>54</xdr:row>
      <xdr:rowOff>1571400</xdr:rowOff>
    </xdr:from>
    <xdr:to>
      <xdr:col>4</xdr:col>
      <xdr:colOff>3486600</xdr:colOff>
      <xdr:row>54</xdr:row>
      <xdr:rowOff>2538720</xdr:rowOff>
    </xdr:to>
    <xdr:pic>
      <xdr:nvPicPr>
        <xdr:cNvPr id="67" name="Obraz 103_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6592680" y="76354560"/>
          <a:ext cx="821160" cy="9673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3745440</xdr:colOff>
      <xdr:row>55</xdr:row>
      <xdr:rowOff>1329840</xdr:rowOff>
    </xdr:from>
    <xdr:to>
      <xdr:col>4</xdr:col>
      <xdr:colOff>4579560</xdr:colOff>
      <xdr:row>55</xdr:row>
      <xdr:rowOff>2121480</xdr:rowOff>
    </xdr:to>
    <xdr:pic>
      <xdr:nvPicPr>
        <xdr:cNvPr id="68" name="Obraz 110_6"/>
        <xdr:cNvPicPr/>
      </xdr:nvPicPr>
      <xdr:blipFill>
        <a:blip xmlns:r="http://schemas.openxmlformats.org/officeDocument/2006/relationships" r:embed="rId30"/>
        <a:stretch/>
      </xdr:blipFill>
      <xdr:spPr>
        <a:xfrm>
          <a:off x="7672680" y="78770520"/>
          <a:ext cx="834120" cy="79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11</xdr:row>
      <xdr:rowOff>3027960</xdr:rowOff>
    </xdr:from>
    <xdr:to>
      <xdr:col>2</xdr:col>
      <xdr:colOff>1090440</xdr:colOff>
      <xdr:row>11</xdr:row>
      <xdr:rowOff>3730320</xdr:rowOff>
    </xdr:to>
    <xdr:pic>
      <xdr:nvPicPr>
        <xdr:cNvPr id="69" name="Obraz 1_3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613116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12</xdr:row>
      <xdr:rowOff>2788920</xdr:rowOff>
    </xdr:from>
    <xdr:to>
      <xdr:col>2</xdr:col>
      <xdr:colOff>1090440</xdr:colOff>
      <xdr:row>12</xdr:row>
      <xdr:rowOff>3491280</xdr:rowOff>
    </xdr:to>
    <xdr:pic>
      <xdr:nvPicPr>
        <xdr:cNvPr id="70" name="Obraz 1_11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990216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13</xdr:row>
      <xdr:rowOff>3123360</xdr:rowOff>
    </xdr:from>
    <xdr:to>
      <xdr:col>2</xdr:col>
      <xdr:colOff>1090440</xdr:colOff>
      <xdr:row>13</xdr:row>
      <xdr:rowOff>3825720</xdr:rowOff>
    </xdr:to>
    <xdr:pic>
      <xdr:nvPicPr>
        <xdr:cNvPr id="71" name="Obraz 1_10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1448460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14</xdr:row>
      <xdr:rowOff>1658880</xdr:rowOff>
    </xdr:from>
    <xdr:to>
      <xdr:col>2</xdr:col>
      <xdr:colOff>1090440</xdr:colOff>
      <xdr:row>14</xdr:row>
      <xdr:rowOff>2361240</xdr:rowOff>
    </xdr:to>
    <xdr:pic>
      <xdr:nvPicPr>
        <xdr:cNvPr id="72" name="Obraz 1_12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1702080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16</xdr:row>
      <xdr:rowOff>2928600</xdr:rowOff>
    </xdr:from>
    <xdr:to>
      <xdr:col>2</xdr:col>
      <xdr:colOff>1090440</xdr:colOff>
      <xdr:row>16</xdr:row>
      <xdr:rowOff>3630960</xdr:rowOff>
    </xdr:to>
    <xdr:pic>
      <xdr:nvPicPr>
        <xdr:cNvPr id="73" name="Obraz 1_4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2151936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17</xdr:row>
      <xdr:rowOff>2365560</xdr:rowOff>
    </xdr:from>
    <xdr:to>
      <xdr:col>2</xdr:col>
      <xdr:colOff>1090440</xdr:colOff>
      <xdr:row>17</xdr:row>
      <xdr:rowOff>3067920</xdr:rowOff>
    </xdr:to>
    <xdr:pic>
      <xdr:nvPicPr>
        <xdr:cNvPr id="74" name="Obraz 1_5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24708960"/>
          <a:ext cx="847440" cy="7023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243000</xdr:colOff>
      <xdr:row>19</xdr:row>
      <xdr:rowOff>1771560</xdr:rowOff>
    </xdr:from>
    <xdr:to>
      <xdr:col>2</xdr:col>
      <xdr:colOff>1090440</xdr:colOff>
      <xdr:row>19</xdr:row>
      <xdr:rowOff>2473920</xdr:rowOff>
    </xdr:to>
    <xdr:pic>
      <xdr:nvPicPr>
        <xdr:cNvPr id="75" name="Obraz 1_13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67480" y="28344240"/>
          <a:ext cx="847440" cy="702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366840</xdr:colOff>
      <xdr:row>1</xdr:row>
      <xdr:rowOff>145440</xdr:rowOff>
    </xdr:from>
    <xdr:to>
      <xdr:col>2</xdr:col>
      <xdr:colOff>1200960</xdr:colOff>
      <xdr:row>4</xdr:row>
      <xdr:rowOff>231480</xdr:rowOff>
    </xdr:to>
    <xdr:pic>
      <xdr:nvPicPr>
        <xdr:cNvPr id="80" name="Obraz 1_16"/>
        <xdr:cNvPicPr/>
      </xdr:nvPicPr>
      <xdr:blipFill>
        <a:blip xmlns:r="http://schemas.openxmlformats.org/officeDocument/2006/relationships" r:embed="rId1"/>
        <a:stretch/>
      </xdr:blipFill>
      <xdr:spPr>
        <a:xfrm>
          <a:off x="366840" y="297720"/>
          <a:ext cx="1758600" cy="97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522720</xdr:colOff>
      <xdr:row>11</xdr:row>
      <xdr:rowOff>865080</xdr:rowOff>
    </xdr:from>
    <xdr:to>
      <xdr:col>2</xdr:col>
      <xdr:colOff>988920</xdr:colOff>
      <xdr:row>11</xdr:row>
      <xdr:rowOff>1506960</xdr:rowOff>
    </xdr:to>
    <xdr:pic>
      <xdr:nvPicPr>
        <xdr:cNvPr id="81" name="Obraz 36_0"/>
        <xdr:cNvPicPr/>
      </xdr:nvPicPr>
      <xdr:blipFill>
        <a:blip xmlns:r="http://schemas.openxmlformats.org/officeDocument/2006/relationships" r:embed="rId2"/>
        <a:stretch/>
      </xdr:blipFill>
      <xdr:spPr>
        <a:xfrm>
          <a:off x="1447200" y="536148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302819</xdr:colOff>
      <xdr:row>9</xdr:row>
      <xdr:rowOff>57239</xdr:rowOff>
    </xdr:from>
    <xdr:to>
      <xdr:col>4</xdr:col>
      <xdr:colOff>932786</xdr:colOff>
      <xdr:row>9</xdr:row>
      <xdr:rowOff>1891393</xdr:rowOff>
    </xdr:to>
    <xdr:pic>
      <xdr:nvPicPr>
        <xdr:cNvPr id="83" name="Obraz 1_0"/>
        <xdr:cNvPicPr/>
      </xdr:nvPicPr>
      <xdr:blipFill>
        <a:blip xmlns:r="http://schemas.openxmlformats.org/officeDocument/2006/relationships" r:embed="rId3"/>
        <a:stretch/>
      </xdr:blipFill>
      <xdr:spPr>
        <a:xfrm>
          <a:off x="2684069" y="2982775"/>
          <a:ext cx="1963467" cy="183415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857250</xdr:colOff>
      <xdr:row>9</xdr:row>
      <xdr:rowOff>75455</xdr:rowOff>
    </xdr:from>
    <xdr:to>
      <xdr:col>4</xdr:col>
      <xdr:colOff>2871108</xdr:colOff>
      <xdr:row>9</xdr:row>
      <xdr:rowOff>1933029</xdr:rowOff>
    </xdr:to>
    <xdr:pic>
      <xdr:nvPicPr>
        <xdr:cNvPr id="84" name="Obraz 2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4572000" y="3000991"/>
          <a:ext cx="2013858" cy="18575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2884713</xdr:colOff>
      <xdr:row>9</xdr:row>
      <xdr:rowOff>328242</xdr:rowOff>
    </xdr:from>
    <xdr:to>
      <xdr:col>4</xdr:col>
      <xdr:colOff>4332166</xdr:colOff>
      <xdr:row>9</xdr:row>
      <xdr:rowOff>1768928</xdr:rowOff>
    </xdr:to>
    <xdr:pic>
      <xdr:nvPicPr>
        <xdr:cNvPr id="85" name="Obraz 4_0"/>
        <xdr:cNvPicPr/>
      </xdr:nvPicPr>
      <xdr:blipFill>
        <a:blip xmlns:r="http://schemas.openxmlformats.org/officeDocument/2006/relationships" r:embed="rId5"/>
        <a:stretch/>
      </xdr:blipFill>
      <xdr:spPr>
        <a:xfrm>
          <a:off x="6599463" y="3253778"/>
          <a:ext cx="1447453" cy="144068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70920</xdr:colOff>
      <xdr:row>11</xdr:row>
      <xdr:rowOff>280800</xdr:rowOff>
    </xdr:from>
    <xdr:to>
      <xdr:col>3</xdr:col>
      <xdr:colOff>1279080</xdr:colOff>
      <xdr:row>11</xdr:row>
      <xdr:rowOff>1488960</xdr:rowOff>
    </xdr:to>
    <xdr:pic>
      <xdr:nvPicPr>
        <xdr:cNvPr id="86" name="Obraz 3_1"/>
        <xdr:cNvPicPr/>
      </xdr:nvPicPr>
      <xdr:blipFill>
        <a:blip xmlns:r="http://schemas.openxmlformats.org/officeDocument/2006/relationships" r:embed="rId6"/>
        <a:stretch/>
      </xdr:blipFill>
      <xdr:spPr>
        <a:xfrm>
          <a:off x="2588040" y="4777200"/>
          <a:ext cx="120816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70560</xdr:colOff>
      <xdr:row>12</xdr:row>
      <xdr:rowOff>289800</xdr:rowOff>
    </xdr:from>
    <xdr:to>
      <xdr:col>3</xdr:col>
      <xdr:colOff>1278720</xdr:colOff>
      <xdr:row>12</xdr:row>
      <xdr:rowOff>1497960</xdr:rowOff>
    </xdr:to>
    <xdr:pic>
      <xdr:nvPicPr>
        <xdr:cNvPr id="87" name="Obraz 3_2"/>
        <xdr:cNvPicPr/>
      </xdr:nvPicPr>
      <xdr:blipFill>
        <a:blip xmlns:r="http://schemas.openxmlformats.org/officeDocument/2006/relationships" r:embed="rId6"/>
        <a:stretch/>
      </xdr:blipFill>
      <xdr:spPr>
        <a:xfrm>
          <a:off x="2587680" y="8643600"/>
          <a:ext cx="120816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70560</xdr:colOff>
      <xdr:row>13</xdr:row>
      <xdr:rowOff>294840</xdr:rowOff>
    </xdr:from>
    <xdr:to>
      <xdr:col>3</xdr:col>
      <xdr:colOff>1278720</xdr:colOff>
      <xdr:row>13</xdr:row>
      <xdr:rowOff>1503000</xdr:rowOff>
    </xdr:to>
    <xdr:pic>
      <xdr:nvPicPr>
        <xdr:cNvPr id="88" name="Obraz 3_3"/>
        <xdr:cNvPicPr/>
      </xdr:nvPicPr>
      <xdr:blipFill>
        <a:blip xmlns:r="http://schemas.openxmlformats.org/officeDocument/2006/relationships" r:embed="rId6"/>
        <a:stretch/>
      </xdr:blipFill>
      <xdr:spPr>
        <a:xfrm>
          <a:off x="2587680" y="12696840"/>
          <a:ext cx="120816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70560</xdr:colOff>
      <xdr:row>14</xdr:row>
      <xdr:rowOff>299880</xdr:rowOff>
    </xdr:from>
    <xdr:to>
      <xdr:col>3</xdr:col>
      <xdr:colOff>1278720</xdr:colOff>
      <xdr:row>14</xdr:row>
      <xdr:rowOff>1508040</xdr:rowOff>
    </xdr:to>
    <xdr:pic>
      <xdr:nvPicPr>
        <xdr:cNvPr id="89" name="Obraz 3_4"/>
        <xdr:cNvPicPr/>
      </xdr:nvPicPr>
      <xdr:blipFill>
        <a:blip xmlns:r="http://schemas.openxmlformats.org/officeDocument/2006/relationships" r:embed="rId6"/>
        <a:stretch/>
      </xdr:blipFill>
      <xdr:spPr>
        <a:xfrm>
          <a:off x="2587680" y="16635600"/>
          <a:ext cx="1208160" cy="120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538920</xdr:colOff>
      <xdr:row>25</xdr:row>
      <xdr:rowOff>88200</xdr:rowOff>
    </xdr:from>
    <xdr:to>
      <xdr:col>3</xdr:col>
      <xdr:colOff>847800</xdr:colOff>
      <xdr:row>25</xdr:row>
      <xdr:rowOff>459000</xdr:rowOff>
    </xdr:to>
    <xdr:pic>
      <xdr:nvPicPr>
        <xdr:cNvPr id="90" name="Obraz 36_1"/>
        <xdr:cNvPicPr/>
      </xdr:nvPicPr>
      <xdr:blipFill>
        <a:blip xmlns:r="http://schemas.openxmlformats.org/officeDocument/2006/relationships" r:embed="rId2"/>
        <a:stretch/>
      </xdr:blipFill>
      <xdr:spPr>
        <a:xfrm>
          <a:off x="3056040" y="23065560"/>
          <a:ext cx="308880" cy="37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54720</xdr:colOff>
      <xdr:row>36</xdr:row>
      <xdr:rowOff>56880</xdr:rowOff>
    </xdr:from>
    <xdr:to>
      <xdr:col>3</xdr:col>
      <xdr:colOff>857880</xdr:colOff>
      <xdr:row>36</xdr:row>
      <xdr:rowOff>793440</xdr:rowOff>
    </xdr:to>
    <xdr:pic>
      <xdr:nvPicPr>
        <xdr:cNvPr id="93" name="Obraz 17_1"/>
        <xdr:cNvPicPr/>
      </xdr:nvPicPr>
      <xdr:blipFill>
        <a:blip xmlns:r="http://schemas.openxmlformats.org/officeDocument/2006/relationships" r:embed="rId7"/>
        <a:stretch/>
      </xdr:blipFill>
      <xdr:spPr>
        <a:xfrm>
          <a:off x="2571840" y="29395440"/>
          <a:ext cx="803160" cy="73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57600</xdr:colOff>
      <xdr:row>37</xdr:row>
      <xdr:rowOff>43560</xdr:rowOff>
    </xdr:from>
    <xdr:to>
      <xdr:col>3</xdr:col>
      <xdr:colOff>803520</xdr:colOff>
      <xdr:row>37</xdr:row>
      <xdr:rowOff>727920</xdr:rowOff>
    </xdr:to>
    <xdr:pic>
      <xdr:nvPicPr>
        <xdr:cNvPr id="94" name="Obraz 18_0"/>
        <xdr:cNvPicPr/>
      </xdr:nvPicPr>
      <xdr:blipFill>
        <a:blip xmlns:r="http://schemas.openxmlformats.org/officeDocument/2006/relationships" r:embed="rId7"/>
        <a:stretch/>
      </xdr:blipFill>
      <xdr:spPr>
        <a:xfrm>
          <a:off x="2574720" y="30308760"/>
          <a:ext cx="745920" cy="68436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574848</xdr:colOff>
      <xdr:row>30</xdr:row>
      <xdr:rowOff>258535</xdr:rowOff>
    </xdr:from>
    <xdr:ext cx="308880" cy="370800"/>
    <xdr:pic>
      <xdr:nvPicPr>
        <xdr:cNvPr id="21" name="Obraz 36_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956098" y="25935214"/>
          <a:ext cx="308880" cy="37080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3</xdr:col>
      <xdr:colOff>576651</xdr:colOff>
      <xdr:row>51</xdr:row>
      <xdr:rowOff>104469</xdr:rowOff>
    </xdr:from>
    <xdr:to>
      <xdr:col>3</xdr:col>
      <xdr:colOff>1275522</xdr:colOff>
      <xdr:row>51</xdr:row>
      <xdr:rowOff>904676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560" y="37355878"/>
          <a:ext cx="698871" cy="800207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35</xdr:row>
      <xdr:rowOff>68036</xdr:rowOff>
    </xdr:from>
    <xdr:to>
      <xdr:col>3</xdr:col>
      <xdr:colOff>979714</xdr:colOff>
      <xdr:row>35</xdr:row>
      <xdr:rowOff>952501</xdr:rowOff>
    </xdr:to>
    <xdr:pic>
      <xdr:nvPicPr>
        <xdr:cNvPr id="23" name="Obraz 14"/>
        <xdr:cNvPicPr/>
      </xdr:nvPicPr>
      <xdr:blipFill>
        <a:blip xmlns:r="http://schemas.openxmlformats.org/officeDocument/2006/relationships" r:embed="rId9"/>
        <a:stretch/>
      </xdr:blipFill>
      <xdr:spPr>
        <a:xfrm>
          <a:off x="2857500" y="28398107"/>
          <a:ext cx="503464" cy="884465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615523</xdr:colOff>
      <xdr:row>45</xdr:row>
      <xdr:rowOff>176892</xdr:rowOff>
    </xdr:from>
    <xdr:to>
      <xdr:col>3</xdr:col>
      <xdr:colOff>1265464</xdr:colOff>
      <xdr:row>45</xdr:row>
      <xdr:rowOff>989415</xdr:rowOff>
    </xdr:to>
    <xdr:pic>
      <xdr:nvPicPr>
        <xdr:cNvPr id="22" name="Picture 42_0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996773" y="34847892"/>
          <a:ext cx="649941" cy="81252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55798</xdr:colOff>
      <xdr:row>45</xdr:row>
      <xdr:rowOff>39272</xdr:rowOff>
    </xdr:from>
    <xdr:to>
      <xdr:col>3</xdr:col>
      <xdr:colOff>801718</xdr:colOff>
      <xdr:row>45</xdr:row>
      <xdr:rowOff>723632</xdr:rowOff>
    </xdr:to>
    <xdr:pic>
      <xdr:nvPicPr>
        <xdr:cNvPr id="24" name="Obraz 18_0"/>
        <xdr:cNvPicPr/>
      </xdr:nvPicPr>
      <xdr:blipFill>
        <a:blip xmlns:r="http://schemas.openxmlformats.org/officeDocument/2006/relationships" r:embed="rId7"/>
        <a:stretch/>
      </xdr:blipFill>
      <xdr:spPr>
        <a:xfrm>
          <a:off x="2437048" y="34111558"/>
          <a:ext cx="745920" cy="68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79884</xdr:colOff>
      <xdr:row>51</xdr:row>
      <xdr:rowOff>42692</xdr:rowOff>
    </xdr:from>
    <xdr:to>
      <xdr:col>3</xdr:col>
      <xdr:colOff>825804</xdr:colOff>
      <xdr:row>51</xdr:row>
      <xdr:rowOff>727052</xdr:rowOff>
    </xdr:to>
    <xdr:pic>
      <xdr:nvPicPr>
        <xdr:cNvPr id="25" name="Obraz 18_0"/>
        <xdr:cNvPicPr/>
      </xdr:nvPicPr>
      <xdr:blipFill>
        <a:blip xmlns:r="http://schemas.openxmlformats.org/officeDocument/2006/relationships" r:embed="rId7"/>
        <a:stretch/>
      </xdr:blipFill>
      <xdr:spPr>
        <a:xfrm>
          <a:off x="2469793" y="37294101"/>
          <a:ext cx="745920" cy="68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108858</xdr:colOff>
      <xdr:row>9</xdr:row>
      <xdr:rowOff>272144</xdr:rowOff>
    </xdr:from>
    <xdr:to>
      <xdr:col>2</xdr:col>
      <xdr:colOff>1447879</xdr:colOff>
      <xdr:row>9</xdr:row>
      <xdr:rowOff>1741714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3197680"/>
          <a:ext cx="2209878" cy="1469570"/>
        </a:xfrm>
        <a:prstGeom prst="rect">
          <a:avLst/>
        </a:prstGeom>
      </xdr:spPr>
    </xdr:pic>
    <xdr:clientData/>
  </xdr:twoCellAnchor>
  <xdr:twoCellAnchor editAs="oneCell">
    <xdr:from>
      <xdr:col>5</xdr:col>
      <xdr:colOff>217714</xdr:colOff>
      <xdr:row>9</xdr:row>
      <xdr:rowOff>149679</xdr:rowOff>
    </xdr:from>
    <xdr:to>
      <xdr:col>5</xdr:col>
      <xdr:colOff>1700893</xdr:colOff>
      <xdr:row>9</xdr:row>
      <xdr:rowOff>1847919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571" y="3075215"/>
          <a:ext cx="1483179" cy="16982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366840</xdr:colOff>
      <xdr:row>1</xdr:row>
      <xdr:rowOff>145440</xdr:rowOff>
    </xdr:from>
    <xdr:to>
      <xdr:col>2</xdr:col>
      <xdr:colOff>1199520</xdr:colOff>
      <xdr:row>4</xdr:row>
      <xdr:rowOff>136230</xdr:rowOff>
    </xdr:to>
    <xdr:pic>
      <xdr:nvPicPr>
        <xdr:cNvPr id="99" name="Obraz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66840" y="297720"/>
          <a:ext cx="1757160" cy="97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181800</xdr:colOff>
      <xdr:row>43</xdr:row>
      <xdr:rowOff>103320</xdr:rowOff>
    </xdr:from>
    <xdr:to>
      <xdr:col>3</xdr:col>
      <xdr:colOff>1173240</xdr:colOff>
      <xdr:row>43</xdr:row>
      <xdr:rowOff>754920</xdr:rowOff>
    </xdr:to>
    <xdr:pic>
      <xdr:nvPicPr>
        <xdr:cNvPr id="100" name="Obraz 18"/>
        <xdr:cNvPicPr/>
      </xdr:nvPicPr>
      <xdr:blipFill>
        <a:blip xmlns:r="http://schemas.openxmlformats.org/officeDocument/2006/relationships" r:embed="rId2"/>
        <a:stretch/>
      </xdr:blipFill>
      <xdr:spPr>
        <a:xfrm>
          <a:off x="2698920" y="62535240"/>
          <a:ext cx="991440" cy="651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246960</xdr:colOff>
      <xdr:row>42</xdr:row>
      <xdr:rowOff>138960</xdr:rowOff>
    </xdr:from>
    <xdr:to>
      <xdr:col>3</xdr:col>
      <xdr:colOff>1065240</xdr:colOff>
      <xdr:row>42</xdr:row>
      <xdr:rowOff>906480</xdr:rowOff>
    </xdr:to>
    <xdr:pic>
      <xdr:nvPicPr>
        <xdr:cNvPr id="101" name="Obraz 20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64080" y="61484760"/>
          <a:ext cx="818280" cy="767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96480</xdr:colOff>
      <xdr:row>48</xdr:row>
      <xdr:rowOff>711000</xdr:rowOff>
    </xdr:from>
    <xdr:to>
      <xdr:col>3</xdr:col>
      <xdr:colOff>500040</xdr:colOff>
      <xdr:row>48</xdr:row>
      <xdr:rowOff>1087200</xdr:rowOff>
    </xdr:to>
    <xdr:pic>
      <xdr:nvPicPr>
        <xdr:cNvPr id="102" name="Obraz 22"/>
        <xdr:cNvPicPr/>
      </xdr:nvPicPr>
      <xdr:blipFill>
        <a:blip xmlns:r="http://schemas.openxmlformats.org/officeDocument/2006/relationships" r:embed="rId4"/>
        <a:stretch/>
      </xdr:blipFill>
      <xdr:spPr>
        <a:xfrm>
          <a:off x="2613600" y="66914640"/>
          <a:ext cx="403560" cy="37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527181</xdr:colOff>
      <xdr:row>11</xdr:row>
      <xdr:rowOff>1925550</xdr:rowOff>
    </xdr:from>
    <xdr:to>
      <xdr:col>2</xdr:col>
      <xdr:colOff>993381</xdr:colOff>
      <xdr:row>11</xdr:row>
      <xdr:rowOff>2568746</xdr:rowOff>
    </xdr:to>
    <xdr:pic>
      <xdr:nvPicPr>
        <xdr:cNvPr id="103" name="Obraz 36"/>
        <xdr:cNvPicPr/>
      </xdr:nvPicPr>
      <xdr:blipFill>
        <a:blip xmlns:r="http://schemas.openxmlformats.org/officeDocument/2006/relationships" r:embed="rId5"/>
        <a:stretch/>
      </xdr:blipFill>
      <xdr:spPr>
        <a:xfrm>
          <a:off x="1398038" y="9382264"/>
          <a:ext cx="466200" cy="6431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534240</xdr:colOff>
      <xdr:row>48</xdr:row>
      <xdr:rowOff>415440</xdr:rowOff>
    </xdr:from>
    <xdr:to>
      <xdr:col>2</xdr:col>
      <xdr:colOff>1017720</xdr:colOff>
      <xdr:row>48</xdr:row>
      <xdr:rowOff>998280</xdr:rowOff>
    </xdr:to>
    <xdr:pic>
      <xdr:nvPicPr>
        <xdr:cNvPr id="104" name="Obraz 41"/>
        <xdr:cNvPicPr/>
      </xdr:nvPicPr>
      <xdr:blipFill>
        <a:blip xmlns:r="http://schemas.openxmlformats.org/officeDocument/2006/relationships" r:embed="rId6"/>
        <a:stretch/>
      </xdr:blipFill>
      <xdr:spPr>
        <a:xfrm>
          <a:off x="1458720" y="66619080"/>
          <a:ext cx="483480" cy="582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554395</xdr:colOff>
      <xdr:row>13</xdr:row>
      <xdr:rowOff>1341163</xdr:rowOff>
    </xdr:from>
    <xdr:to>
      <xdr:col>2</xdr:col>
      <xdr:colOff>1020595</xdr:colOff>
      <xdr:row>13</xdr:row>
      <xdr:rowOff>1979803</xdr:rowOff>
    </xdr:to>
    <xdr:pic>
      <xdr:nvPicPr>
        <xdr:cNvPr id="105" name="Obraz 48"/>
        <xdr:cNvPicPr/>
      </xdr:nvPicPr>
      <xdr:blipFill>
        <a:blip xmlns:r="http://schemas.openxmlformats.org/officeDocument/2006/relationships" r:embed="rId5"/>
        <a:stretch/>
      </xdr:blipFill>
      <xdr:spPr>
        <a:xfrm>
          <a:off x="1425252" y="14716984"/>
          <a:ext cx="466200" cy="638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265320</xdr:colOff>
      <xdr:row>53</xdr:row>
      <xdr:rowOff>163080</xdr:rowOff>
    </xdr:from>
    <xdr:to>
      <xdr:col>3</xdr:col>
      <xdr:colOff>1055520</xdr:colOff>
      <xdr:row>53</xdr:row>
      <xdr:rowOff>696960</xdr:rowOff>
    </xdr:to>
    <xdr:pic>
      <xdr:nvPicPr>
        <xdr:cNvPr id="106" name="Obraz 50"/>
        <xdr:cNvPicPr/>
      </xdr:nvPicPr>
      <xdr:blipFill>
        <a:blip xmlns:r="http://schemas.openxmlformats.org/officeDocument/2006/relationships" r:embed="rId7"/>
        <a:stretch/>
      </xdr:blipFill>
      <xdr:spPr>
        <a:xfrm>
          <a:off x="2782440" y="72062640"/>
          <a:ext cx="790200" cy="53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68400</xdr:colOff>
      <xdr:row>56</xdr:row>
      <xdr:rowOff>205200</xdr:rowOff>
    </xdr:from>
    <xdr:to>
      <xdr:col>3</xdr:col>
      <xdr:colOff>1130400</xdr:colOff>
      <xdr:row>56</xdr:row>
      <xdr:rowOff>903960</xdr:rowOff>
    </xdr:to>
    <xdr:pic>
      <xdr:nvPicPr>
        <xdr:cNvPr id="107" name="Obraz 3"/>
        <xdr:cNvPicPr/>
      </xdr:nvPicPr>
      <xdr:blipFill>
        <a:blip xmlns:r="http://schemas.openxmlformats.org/officeDocument/2006/relationships" r:embed="rId8"/>
        <a:stretch/>
      </xdr:blipFill>
      <xdr:spPr>
        <a:xfrm>
          <a:off x="2585520" y="75876840"/>
          <a:ext cx="1062000" cy="69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52200</xdr:colOff>
      <xdr:row>11</xdr:row>
      <xdr:rowOff>668520</xdr:rowOff>
    </xdr:from>
    <xdr:to>
      <xdr:col>3</xdr:col>
      <xdr:colOff>1127160</xdr:colOff>
      <xdr:row>11</xdr:row>
      <xdr:rowOff>2657880</xdr:rowOff>
    </xdr:to>
    <xdr:pic>
      <xdr:nvPicPr>
        <xdr:cNvPr id="108" name="Obraz 7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69320" y="8122680"/>
          <a:ext cx="1074960" cy="1989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69480</xdr:colOff>
      <xdr:row>17</xdr:row>
      <xdr:rowOff>680760</xdr:rowOff>
    </xdr:from>
    <xdr:to>
      <xdr:col>3</xdr:col>
      <xdr:colOff>1235880</xdr:colOff>
      <xdr:row>17</xdr:row>
      <xdr:rowOff>2441520</xdr:rowOff>
    </xdr:to>
    <xdr:pic>
      <xdr:nvPicPr>
        <xdr:cNvPr id="109" name="Obraz 8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586600" y="24928560"/>
          <a:ext cx="1166400" cy="176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34920</xdr:colOff>
      <xdr:row>13</xdr:row>
      <xdr:rowOff>626400</xdr:rowOff>
    </xdr:from>
    <xdr:to>
      <xdr:col>3</xdr:col>
      <xdr:colOff>1259640</xdr:colOff>
      <xdr:row>13</xdr:row>
      <xdr:rowOff>2474280</xdr:rowOff>
    </xdr:to>
    <xdr:pic>
      <xdr:nvPicPr>
        <xdr:cNvPr id="110" name="Obraz 10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552040" y="13662000"/>
          <a:ext cx="1224720" cy="1847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104400</xdr:colOff>
      <xdr:row>15</xdr:row>
      <xdr:rowOff>555840</xdr:rowOff>
    </xdr:from>
    <xdr:to>
      <xdr:col>3</xdr:col>
      <xdr:colOff>1177920</xdr:colOff>
      <xdr:row>15</xdr:row>
      <xdr:rowOff>2542320</xdr:rowOff>
    </xdr:to>
    <xdr:pic>
      <xdr:nvPicPr>
        <xdr:cNvPr id="111" name="Obraz 12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621520" y="20917440"/>
          <a:ext cx="1073520" cy="198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594000</xdr:colOff>
      <xdr:row>48</xdr:row>
      <xdr:rowOff>112680</xdr:rowOff>
    </xdr:from>
    <xdr:to>
      <xdr:col>3</xdr:col>
      <xdr:colOff>1137960</xdr:colOff>
      <xdr:row>48</xdr:row>
      <xdr:rowOff>1016280</xdr:rowOff>
    </xdr:to>
    <xdr:pic>
      <xdr:nvPicPr>
        <xdr:cNvPr id="112" name="Obraz 14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111120" y="66316320"/>
          <a:ext cx="543960" cy="903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68400</xdr:colOff>
      <xdr:row>55</xdr:row>
      <xdr:rowOff>206280</xdr:rowOff>
    </xdr:from>
    <xdr:to>
      <xdr:col>3</xdr:col>
      <xdr:colOff>1131120</xdr:colOff>
      <xdr:row>55</xdr:row>
      <xdr:rowOff>905400</xdr:rowOff>
    </xdr:to>
    <xdr:pic>
      <xdr:nvPicPr>
        <xdr:cNvPr id="113" name="Obraz 57"/>
        <xdr:cNvPicPr/>
      </xdr:nvPicPr>
      <xdr:blipFill>
        <a:blip xmlns:r="http://schemas.openxmlformats.org/officeDocument/2006/relationships" r:embed="rId8"/>
        <a:stretch/>
      </xdr:blipFill>
      <xdr:spPr>
        <a:xfrm>
          <a:off x="2585520" y="74410920"/>
          <a:ext cx="1062720" cy="699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181800</xdr:colOff>
      <xdr:row>44</xdr:row>
      <xdr:rowOff>67320</xdr:rowOff>
    </xdr:from>
    <xdr:to>
      <xdr:col>3</xdr:col>
      <xdr:colOff>1173960</xdr:colOff>
      <xdr:row>44</xdr:row>
      <xdr:rowOff>719280</xdr:rowOff>
    </xdr:to>
    <xdr:pic>
      <xdr:nvPicPr>
        <xdr:cNvPr id="114" name="Obraz 68"/>
        <xdr:cNvPicPr/>
      </xdr:nvPicPr>
      <xdr:blipFill>
        <a:blip xmlns:r="http://schemas.openxmlformats.org/officeDocument/2006/relationships" r:embed="rId2"/>
        <a:stretch/>
      </xdr:blipFill>
      <xdr:spPr>
        <a:xfrm>
          <a:off x="2698920" y="63565920"/>
          <a:ext cx="992160" cy="65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60120</xdr:colOff>
      <xdr:row>40</xdr:row>
      <xdr:rowOff>221400</xdr:rowOff>
    </xdr:from>
    <xdr:to>
      <xdr:col>3</xdr:col>
      <xdr:colOff>1256040</xdr:colOff>
      <xdr:row>40</xdr:row>
      <xdr:rowOff>926280</xdr:rowOff>
    </xdr:to>
    <xdr:pic>
      <xdr:nvPicPr>
        <xdr:cNvPr id="115" name="Obraz 70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577240" y="59786280"/>
          <a:ext cx="1195920" cy="704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249120</xdr:colOff>
      <xdr:row>39</xdr:row>
      <xdr:rowOff>163080</xdr:rowOff>
    </xdr:from>
    <xdr:to>
      <xdr:col>3</xdr:col>
      <xdr:colOff>1067400</xdr:colOff>
      <xdr:row>39</xdr:row>
      <xdr:rowOff>1033920</xdr:rowOff>
    </xdr:to>
    <xdr:pic>
      <xdr:nvPicPr>
        <xdr:cNvPr id="116" name="Obraz 15"/>
        <xdr:cNvPicPr/>
      </xdr:nvPicPr>
      <xdr:blipFill>
        <a:blip xmlns:r="http://schemas.openxmlformats.org/officeDocument/2006/relationships" r:embed="rId15"/>
        <a:stretch/>
      </xdr:blipFill>
      <xdr:spPr>
        <a:xfrm>
          <a:off x="2766240" y="58280040"/>
          <a:ext cx="818280" cy="8708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604440</xdr:colOff>
      <xdr:row>50</xdr:row>
      <xdr:rowOff>167040</xdr:rowOff>
    </xdr:from>
    <xdr:to>
      <xdr:col>3</xdr:col>
      <xdr:colOff>1216800</xdr:colOff>
      <xdr:row>50</xdr:row>
      <xdr:rowOff>904680</xdr:rowOff>
    </xdr:to>
    <xdr:pic>
      <xdr:nvPicPr>
        <xdr:cNvPr id="117" name="Obraz 80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121560" y="67856760"/>
          <a:ext cx="612360" cy="737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97560</xdr:colOff>
      <xdr:row>50</xdr:row>
      <xdr:rowOff>275400</xdr:rowOff>
    </xdr:from>
    <xdr:to>
      <xdr:col>3</xdr:col>
      <xdr:colOff>482040</xdr:colOff>
      <xdr:row>50</xdr:row>
      <xdr:rowOff>877680</xdr:rowOff>
    </xdr:to>
    <xdr:pic>
      <xdr:nvPicPr>
        <xdr:cNvPr id="118" name="Obraz 81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614680" y="67965120"/>
          <a:ext cx="384480" cy="60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204480</xdr:colOff>
      <xdr:row>51</xdr:row>
      <xdr:rowOff>259920</xdr:rowOff>
    </xdr:from>
    <xdr:to>
      <xdr:col>3</xdr:col>
      <xdr:colOff>1175400</xdr:colOff>
      <xdr:row>51</xdr:row>
      <xdr:rowOff>1039680</xdr:rowOff>
    </xdr:to>
    <xdr:pic>
      <xdr:nvPicPr>
        <xdr:cNvPr id="119" name="Obraz 19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721600" y="69035400"/>
          <a:ext cx="970920" cy="77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207360</xdr:colOff>
      <xdr:row>52</xdr:row>
      <xdr:rowOff>330840</xdr:rowOff>
    </xdr:from>
    <xdr:to>
      <xdr:col>3</xdr:col>
      <xdr:colOff>1178280</xdr:colOff>
      <xdr:row>52</xdr:row>
      <xdr:rowOff>1110600</xdr:rowOff>
    </xdr:to>
    <xdr:pic>
      <xdr:nvPicPr>
        <xdr:cNvPr id="120" name="Obraz 82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724480" y="70668360"/>
          <a:ext cx="970920" cy="77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272520</xdr:colOff>
      <xdr:row>19</xdr:row>
      <xdr:rowOff>650520</xdr:rowOff>
    </xdr:from>
    <xdr:to>
      <xdr:col>3</xdr:col>
      <xdr:colOff>1012680</xdr:colOff>
      <xdr:row>20</xdr:row>
      <xdr:rowOff>2881</xdr:rowOff>
    </xdr:to>
    <xdr:pic>
      <xdr:nvPicPr>
        <xdr:cNvPr id="121" name="Obraz 1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789640" y="31127760"/>
          <a:ext cx="740160" cy="1714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157320</xdr:colOff>
      <xdr:row>24</xdr:row>
      <xdr:rowOff>516600</xdr:rowOff>
    </xdr:from>
    <xdr:to>
      <xdr:col>3</xdr:col>
      <xdr:colOff>1177560</xdr:colOff>
      <xdr:row>24</xdr:row>
      <xdr:rowOff>1396440</xdr:rowOff>
    </xdr:to>
    <xdr:pic>
      <xdr:nvPicPr>
        <xdr:cNvPr id="122" name="Obraz 2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674440" y="36268920"/>
          <a:ext cx="1020240" cy="879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639000</xdr:colOff>
      <xdr:row>25</xdr:row>
      <xdr:rowOff>35280</xdr:rowOff>
    </xdr:from>
    <xdr:to>
      <xdr:col>3</xdr:col>
      <xdr:colOff>764280</xdr:colOff>
      <xdr:row>25</xdr:row>
      <xdr:rowOff>1519920</xdr:rowOff>
    </xdr:to>
    <xdr:pic>
      <xdr:nvPicPr>
        <xdr:cNvPr id="123" name="Obraz 3"/>
        <xdr:cNvPicPr/>
      </xdr:nvPicPr>
      <xdr:blipFill>
        <a:blip xmlns:r="http://schemas.openxmlformats.org/officeDocument/2006/relationships" r:embed="rId21"/>
        <a:stretch/>
      </xdr:blipFill>
      <xdr:spPr>
        <a:xfrm>
          <a:off x="3156120" y="37663920"/>
          <a:ext cx="125280" cy="1484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204480</xdr:colOff>
      <xdr:row>21</xdr:row>
      <xdr:rowOff>181800</xdr:rowOff>
    </xdr:from>
    <xdr:to>
      <xdr:col>3</xdr:col>
      <xdr:colOff>1207440</xdr:colOff>
      <xdr:row>22</xdr:row>
      <xdr:rowOff>64801</xdr:rowOff>
    </xdr:to>
    <xdr:pic>
      <xdr:nvPicPr>
        <xdr:cNvPr id="124" name="Obraz 6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721600" y="33269040"/>
          <a:ext cx="1002960" cy="15116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101520</xdr:colOff>
      <xdr:row>30</xdr:row>
      <xdr:rowOff>930600</xdr:rowOff>
    </xdr:from>
    <xdr:to>
      <xdr:col>2</xdr:col>
      <xdr:colOff>1340280</xdr:colOff>
      <xdr:row>30</xdr:row>
      <xdr:rowOff>1233360</xdr:rowOff>
    </xdr:to>
    <xdr:pic>
      <xdr:nvPicPr>
        <xdr:cNvPr id="125" name="Obraz 2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1026000" y="43712280"/>
          <a:ext cx="1238760" cy="302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101520</xdr:colOff>
      <xdr:row>31</xdr:row>
      <xdr:rowOff>930600</xdr:rowOff>
    </xdr:from>
    <xdr:to>
      <xdr:col>2</xdr:col>
      <xdr:colOff>1340280</xdr:colOff>
      <xdr:row>31</xdr:row>
      <xdr:rowOff>1233360</xdr:rowOff>
    </xdr:to>
    <xdr:pic>
      <xdr:nvPicPr>
        <xdr:cNvPr id="126" name="Obraz 2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1026000" y="46122120"/>
          <a:ext cx="1238760" cy="302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100800</xdr:colOff>
      <xdr:row>54</xdr:row>
      <xdr:rowOff>347400</xdr:rowOff>
    </xdr:from>
    <xdr:to>
      <xdr:col>3</xdr:col>
      <xdr:colOff>992520</xdr:colOff>
      <xdr:row>54</xdr:row>
      <xdr:rowOff>726120</xdr:rowOff>
    </xdr:to>
    <xdr:pic>
      <xdr:nvPicPr>
        <xdr:cNvPr id="127" name="Obraz 1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617920" y="73399680"/>
          <a:ext cx="891720" cy="37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410040</xdr:colOff>
      <xdr:row>54</xdr:row>
      <xdr:rowOff>712800</xdr:rowOff>
    </xdr:from>
    <xdr:to>
      <xdr:col>3</xdr:col>
      <xdr:colOff>1301760</xdr:colOff>
      <xdr:row>54</xdr:row>
      <xdr:rowOff>1091520</xdr:rowOff>
    </xdr:to>
    <xdr:pic>
      <xdr:nvPicPr>
        <xdr:cNvPr id="128" name="Obraz 65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927160" y="73765080"/>
          <a:ext cx="891720" cy="37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56160</xdr:colOff>
      <xdr:row>30</xdr:row>
      <xdr:rowOff>45000</xdr:rowOff>
    </xdr:from>
    <xdr:to>
      <xdr:col>3</xdr:col>
      <xdr:colOff>965880</xdr:colOff>
      <xdr:row>30</xdr:row>
      <xdr:rowOff>939240</xdr:rowOff>
    </xdr:to>
    <xdr:pic>
      <xdr:nvPicPr>
        <xdr:cNvPr id="129" name="Obraz 3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573280" y="42826680"/>
          <a:ext cx="909720" cy="89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51480</xdr:colOff>
      <xdr:row>26</xdr:row>
      <xdr:rowOff>29160</xdr:rowOff>
    </xdr:from>
    <xdr:to>
      <xdr:col>3</xdr:col>
      <xdr:colOff>828360</xdr:colOff>
      <xdr:row>26</xdr:row>
      <xdr:rowOff>750240</xdr:rowOff>
    </xdr:to>
    <xdr:pic>
      <xdr:nvPicPr>
        <xdr:cNvPr id="130" name="Obraz 63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568600" y="39210480"/>
          <a:ext cx="776880" cy="721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22320</xdr:colOff>
      <xdr:row>31</xdr:row>
      <xdr:rowOff>33480</xdr:rowOff>
    </xdr:from>
    <xdr:to>
      <xdr:col>3</xdr:col>
      <xdr:colOff>932040</xdr:colOff>
      <xdr:row>31</xdr:row>
      <xdr:rowOff>927720</xdr:rowOff>
    </xdr:to>
    <xdr:pic>
      <xdr:nvPicPr>
        <xdr:cNvPr id="131" name="Obraz 64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539440" y="45225000"/>
          <a:ext cx="909720" cy="89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162352</xdr:colOff>
      <xdr:row>14</xdr:row>
      <xdr:rowOff>1426209</xdr:rowOff>
    </xdr:from>
    <xdr:to>
      <xdr:col>4</xdr:col>
      <xdr:colOff>3509632</xdr:colOff>
      <xdr:row>14</xdr:row>
      <xdr:rowOff>2009049</xdr:rowOff>
    </xdr:to>
    <xdr:pic>
      <xdr:nvPicPr>
        <xdr:cNvPr id="132" name="Obraz 34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877102" y="20680316"/>
          <a:ext cx="3347280" cy="58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0</xdr:colOff>
      <xdr:row>13</xdr:row>
      <xdr:rowOff>720</xdr:rowOff>
    </xdr:from>
    <xdr:to>
      <xdr:col>5</xdr:col>
      <xdr:colOff>522000</xdr:colOff>
      <xdr:row>13</xdr:row>
      <xdr:rowOff>1080</xdr:rowOff>
    </xdr:to>
    <xdr:pic>
      <xdr:nvPicPr>
        <xdr:cNvPr id="133" name="Obraz 22"/>
        <xdr:cNvPicPr/>
      </xdr:nvPicPr>
      <xdr:blipFill>
        <a:blip xmlns:r="http://schemas.openxmlformats.org/officeDocument/2006/relationships" r:embed="rId27"/>
        <a:stretch/>
      </xdr:blipFill>
      <xdr:spPr>
        <a:xfrm>
          <a:off x="8584560" y="13036320"/>
          <a:ext cx="522000" cy="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91800</xdr:colOff>
      <xdr:row>51</xdr:row>
      <xdr:rowOff>204120</xdr:rowOff>
    </xdr:from>
    <xdr:to>
      <xdr:col>2</xdr:col>
      <xdr:colOff>1001520</xdr:colOff>
      <xdr:row>51</xdr:row>
      <xdr:rowOff>1098360</xdr:rowOff>
    </xdr:to>
    <xdr:pic>
      <xdr:nvPicPr>
        <xdr:cNvPr id="134" name="Obraz 73"/>
        <xdr:cNvPicPr/>
      </xdr:nvPicPr>
      <xdr:blipFill>
        <a:blip xmlns:r="http://schemas.openxmlformats.org/officeDocument/2006/relationships" r:embed="rId25"/>
        <a:stretch/>
      </xdr:blipFill>
      <xdr:spPr>
        <a:xfrm>
          <a:off x="1016280" y="68979600"/>
          <a:ext cx="909720" cy="89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65160</xdr:colOff>
      <xdr:row>52</xdr:row>
      <xdr:rowOff>199440</xdr:rowOff>
    </xdr:from>
    <xdr:to>
      <xdr:col>2</xdr:col>
      <xdr:colOff>974880</xdr:colOff>
      <xdr:row>52</xdr:row>
      <xdr:rowOff>1093680</xdr:rowOff>
    </xdr:to>
    <xdr:pic>
      <xdr:nvPicPr>
        <xdr:cNvPr id="135" name="Obraz 74"/>
        <xdr:cNvPicPr/>
      </xdr:nvPicPr>
      <xdr:blipFill>
        <a:blip xmlns:r="http://schemas.openxmlformats.org/officeDocument/2006/relationships" r:embed="rId25"/>
        <a:stretch/>
      </xdr:blipFill>
      <xdr:spPr>
        <a:xfrm>
          <a:off x="989640" y="70536960"/>
          <a:ext cx="909720" cy="89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27000</xdr:colOff>
      <xdr:row>54</xdr:row>
      <xdr:rowOff>208440</xdr:rowOff>
    </xdr:from>
    <xdr:to>
      <xdr:col>2</xdr:col>
      <xdr:colOff>936720</xdr:colOff>
      <xdr:row>54</xdr:row>
      <xdr:rowOff>1102680</xdr:rowOff>
    </xdr:to>
    <xdr:pic>
      <xdr:nvPicPr>
        <xdr:cNvPr id="136" name="Obraz 75"/>
        <xdr:cNvPicPr/>
      </xdr:nvPicPr>
      <xdr:blipFill>
        <a:blip xmlns:r="http://schemas.openxmlformats.org/officeDocument/2006/relationships" r:embed="rId25"/>
        <a:stretch/>
      </xdr:blipFill>
      <xdr:spPr>
        <a:xfrm>
          <a:off x="951480" y="73260720"/>
          <a:ext cx="909720" cy="89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499680</xdr:colOff>
      <xdr:row>43</xdr:row>
      <xdr:rowOff>613800</xdr:rowOff>
    </xdr:from>
    <xdr:to>
      <xdr:col>2</xdr:col>
      <xdr:colOff>916560</xdr:colOff>
      <xdr:row>43</xdr:row>
      <xdr:rowOff>995760</xdr:rowOff>
    </xdr:to>
    <xdr:pic>
      <xdr:nvPicPr>
        <xdr:cNvPr id="137" name="Obraz 22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424160" y="63045720"/>
          <a:ext cx="416880" cy="38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495360</xdr:colOff>
      <xdr:row>35</xdr:row>
      <xdr:rowOff>862920</xdr:rowOff>
    </xdr:from>
    <xdr:to>
      <xdr:col>2</xdr:col>
      <xdr:colOff>1051200</xdr:colOff>
      <xdr:row>35</xdr:row>
      <xdr:rowOff>1322640</xdr:rowOff>
    </xdr:to>
    <xdr:pic>
      <xdr:nvPicPr>
        <xdr:cNvPr id="138" name="Obraz 22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419840" y="52493400"/>
          <a:ext cx="555840" cy="45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233340</xdr:colOff>
      <xdr:row>18</xdr:row>
      <xdr:rowOff>2149582</xdr:rowOff>
    </xdr:from>
    <xdr:to>
      <xdr:col>4</xdr:col>
      <xdr:colOff>3580620</xdr:colOff>
      <xdr:row>18</xdr:row>
      <xdr:rowOff>2732422</xdr:rowOff>
    </xdr:to>
    <xdr:pic>
      <xdr:nvPicPr>
        <xdr:cNvPr id="139" name="Obraz 34"/>
        <xdr:cNvPicPr/>
      </xdr:nvPicPr>
      <xdr:blipFill>
        <a:blip xmlns:r="http://schemas.openxmlformats.org/officeDocument/2006/relationships" r:embed="rId26"/>
        <a:stretch/>
      </xdr:blipFill>
      <xdr:spPr>
        <a:xfrm>
          <a:off x="3948090" y="31282475"/>
          <a:ext cx="3347280" cy="58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246600</xdr:colOff>
      <xdr:row>28</xdr:row>
      <xdr:rowOff>78480</xdr:rowOff>
    </xdr:from>
    <xdr:to>
      <xdr:col>3</xdr:col>
      <xdr:colOff>1035000</xdr:colOff>
      <xdr:row>28</xdr:row>
      <xdr:rowOff>1019160</xdr:rowOff>
    </xdr:to>
    <xdr:pic>
      <xdr:nvPicPr>
        <xdr:cNvPr id="147" name="Obraz 1"/>
        <xdr:cNvPicPr/>
      </xdr:nvPicPr>
      <xdr:blipFill>
        <a:blip xmlns:r="http://schemas.openxmlformats.org/officeDocument/2006/relationships" r:embed="rId28"/>
        <a:stretch/>
      </xdr:blipFill>
      <xdr:spPr>
        <a:xfrm>
          <a:off x="2763720" y="41231520"/>
          <a:ext cx="788400" cy="94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369720</xdr:colOff>
      <xdr:row>27</xdr:row>
      <xdr:rowOff>56160</xdr:rowOff>
    </xdr:from>
    <xdr:to>
      <xdr:col>3</xdr:col>
      <xdr:colOff>985320</xdr:colOff>
      <xdr:row>27</xdr:row>
      <xdr:rowOff>948240</xdr:rowOff>
    </xdr:to>
    <xdr:pic>
      <xdr:nvPicPr>
        <xdr:cNvPr id="148" name="Obraz 2"/>
        <xdr:cNvPicPr/>
      </xdr:nvPicPr>
      <xdr:blipFill>
        <a:blip xmlns:r="http://schemas.openxmlformats.org/officeDocument/2006/relationships" r:embed="rId29"/>
        <a:stretch/>
      </xdr:blipFill>
      <xdr:spPr>
        <a:xfrm>
          <a:off x="2886840" y="40170960"/>
          <a:ext cx="615600" cy="89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212760</xdr:colOff>
      <xdr:row>30</xdr:row>
      <xdr:rowOff>982800</xdr:rowOff>
    </xdr:from>
    <xdr:to>
      <xdr:col>3</xdr:col>
      <xdr:colOff>1231920</xdr:colOff>
      <xdr:row>30</xdr:row>
      <xdr:rowOff>2341440</xdr:rowOff>
    </xdr:to>
    <xdr:pic>
      <xdr:nvPicPr>
        <xdr:cNvPr id="149" name="Obraz 3"/>
        <xdr:cNvPicPr/>
      </xdr:nvPicPr>
      <xdr:blipFill>
        <a:blip xmlns:r="http://schemas.openxmlformats.org/officeDocument/2006/relationships" r:embed="rId30"/>
        <a:stretch/>
      </xdr:blipFill>
      <xdr:spPr>
        <a:xfrm>
          <a:off x="2729880" y="43764480"/>
          <a:ext cx="1019160" cy="135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190440</xdr:colOff>
      <xdr:row>31</xdr:row>
      <xdr:rowOff>839520</xdr:rowOff>
    </xdr:from>
    <xdr:to>
      <xdr:col>3</xdr:col>
      <xdr:colOff>1299240</xdr:colOff>
      <xdr:row>31</xdr:row>
      <xdr:rowOff>2317320</xdr:rowOff>
    </xdr:to>
    <xdr:pic>
      <xdr:nvPicPr>
        <xdr:cNvPr id="150" name="Obraz 4"/>
        <xdr:cNvPicPr/>
      </xdr:nvPicPr>
      <xdr:blipFill>
        <a:blip xmlns:r="http://schemas.openxmlformats.org/officeDocument/2006/relationships" r:embed="rId31"/>
        <a:stretch/>
      </xdr:blipFill>
      <xdr:spPr>
        <a:xfrm>
          <a:off x="2707560" y="46031040"/>
          <a:ext cx="1108800" cy="147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78480</xdr:colOff>
      <xdr:row>33</xdr:row>
      <xdr:rowOff>258120</xdr:rowOff>
    </xdr:from>
    <xdr:to>
      <xdr:col>3</xdr:col>
      <xdr:colOff>1294200</xdr:colOff>
      <xdr:row>33</xdr:row>
      <xdr:rowOff>1478880</xdr:rowOff>
    </xdr:to>
    <xdr:pic>
      <xdr:nvPicPr>
        <xdr:cNvPr id="152" name="Obraz 7"/>
        <xdr:cNvPicPr/>
      </xdr:nvPicPr>
      <xdr:blipFill>
        <a:blip xmlns:r="http://schemas.openxmlformats.org/officeDocument/2006/relationships" r:embed="rId32"/>
        <a:stretch/>
      </xdr:blipFill>
      <xdr:spPr>
        <a:xfrm>
          <a:off x="2595600" y="48306960"/>
          <a:ext cx="121572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166680</xdr:colOff>
      <xdr:row>34</xdr:row>
      <xdr:rowOff>276840</xdr:rowOff>
    </xdr:from>
    <xdr:to>
      <xdr:col>3</xdr:col>
      <xdr:colOff>1119600</xdr:colOff>
      <xdr:row>34</xdr:row>
      <xdr:rowOff>1624320</xdr:rowOff>
    </xdr:to>
    <xdr:pic>
      <xdr:nvPicPr>
        <xdr:cNvPr id="153" name="Obraz 8"/>
        <xdr:cNvPicPr/>
      </xdr:nvPicPr>
      <xdr:blipFill>
        <a:blip xmlns:r="http://schemas.openxmlformats.org/officeDocument/2006/relationships" r:embed="rId33"/>
        <a:stretch/>
      </xdr:blipFill>
      <xdr:spPr>
        <a:xfrm>
          <a:off x="2683800" y="50087880"/>
          <a:ext cx="952920" cy="134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11160</xdr:colOff>
      <xdr:row>35</xdr:row>
      <xdr:rowOff>45000</xdr:rowOff>
    </xdr:from>
    <xdr:to>
      <xdr:col>3</xdr:col>
      <xdr:colOff>1101960</xdr:colOff>
      <xdr:row>35</xdr:row>
      <xdr:rowOff>1691640</xdr:rowOff>
    </xdr:to>
    <xdr:pic>
      <xdr:nvPicPr>
        <xdr:cNvPr id="154" name="Obraz 10"/>
        <xdr:cNvPicPr/>
      </xdr:nvPicPr>
      <xdr:blipFill>
        <a:blip xmlns:r="http://schemas.openxmlformats.org/officeDocument/2006/relationships" r:embed="rId34"/>
        <a:stretch/>
      </xdr:blipFill>
      <xdr:spPr>
        <a:xfrm>
          <a:off x="2528280" y="51675480"/>
          <a:ext cx="1090800" cy="164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40820</xdr:colOff>
      <xdr:row>37</xdr:row>
      <xdr:rowOff>548649</xdr:rowOff>
    </xdr:from>
    <xdr:to>
      <xdr:col>3</xdr:col>
      <xdr:colOff>1278711</xdr:colOff>
      <xdr:row>37</xdr:row>
      <xdr:rowOff>1401536</xdr:rowOff>
    </xdr:to>
    <xdr:pic>
      <xdr:nvPicPr>
        <xdr:cNvPr id="155" name="Obraz 5_0"/>
        <xdr:cNvPicPr/>
      </xdr:nvPicPr>
      <xdr:blipFill>
        <a:blip xmlns:r="http://schemas.openxmlformats.org/officeDocument/2006/relationships" r:embed="rId35"/>
        <a:stretch/>
      </xdr:blipFill>
      <xdr:spPr>
        <a:xfrm>
          <a:off x="2422070" y="56392363"/>
          <a:ext cx="1237891" cy="852887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299359</xdr:colOff>
      <xdr:row>58</xdr:row>
      <xdr:rowOff>78013</xdr:rowOff>
    </xdr:from>
    <xdr:to>
      <xdr:col>3</xdr:col>
      <xdr:colOff>1115839</xdr:colOff>
      <xdr:row>58</xdr:row>
      <xdr:rowOff>980557</xdr:rowOff>
    </xdr:to>
    <xdr:pic>
      <xdr:nvPicPr>
        <xdr:cNvPr id="59" name="Picture 42_0"/>
        <xdr:cNvPicPr/>
      </xdr:nvPicPr>
      <xdr:blipFill>
        <a:blip xmlns:r="http://schemas.openxmlformats.org/officeDocument/2006/relationships" r:embed="rId36"/>
        <a:stretch/>
      </xdr:blipFill>
      <xdr:spPr>
        <a:xfrm>
          <a:off x="2680609" y="77815620"/>
          <a:ext cx="816480" cy="90254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533370</xdr:colOff>
      <xdr:row>15</xdr:row>
      <xdr:rowOff>713976</xdr:rowOff>
    </xdr:from>
    <xdr:to>
      <xdr:col>2</xdr:col>
      <xdr:colOff>1055370</xdr:colOff>
      <xdr:row>15</xdr:row>
      <xdr:rowOff>1239576</xdr:rowOff>
    </xdr:to>
    <xdr:pic>
      <xdr:nvPicPr>
        <xdr:cNvPr id="53" name="Obraz 116_0"/>
        <xdr:cNvPicPr/>
      </xdr:nvPicPr>
      <xdr:blipFill>
        <a:blip xmlns:r="http://schemas.openxmlformats.org/officeDocument/2006/relationships" r:embed="rId27"/>
        <a:stretch/>
      </xdr:blipFill>
      <xdr:spPr>
        <a:xfrm>
          <a:off x="1416597" y="21426521"/>
          <a:ext cx="522000" cy="525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559343</xdr:colOff>
      <xdr:row>15</xdr:row>
      <xdr:rowOff>1534137</xdr:rowOff>
    </xdr:from>
    <xdr:to>
      <xdr:col>2</xdr:col>
      <xdr:colOff>1025543</xdr:colOff>
      <xdr:row>15</xdr:row>
      <xdr:rowOff>2172777</xdr:rowOff>
    </xdr:to>
    <xdr:pic>
      <xdr:nvPicPr>
        <xdr:cNvPr id="54" name="Obraz 48"/>
        <xdr:cNvPicPr/>
      </xdr:nvPicPr>
      <xdr:blipFill>
        <a:blip xmlns:r="http://schemas.openxmlformats.org/officeDocument/2006/relationships" r:embed="rId5"/>
        <a:stretch/>
      </xdr:blipFill>
      <xdr:spPr>
        <a:xfrm>
          <a:off x="1442570" y="22246682"/>
          <a:ext cx="466200" cy="63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122466</xdr:colOff>
      <xdr:row>9</xdr:row>
      <xdr:rowOff>161027</xdr:rowOff>
    </xdr:from>
    <xdr:to>
      <xdr:col>8</xdr:col>
      <xdr:colOff>939008</xdr:colOff>
      <xdr:row>9</xdr:row>
      <xdr:rowOff>3129645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1395" y="3127384"/>
          <a:ext cx="1864292" cy="2968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72360</xdr:colOff>
      <xdr:row>13</xdr:row>
      <xdr:rowOff>417600</xdr:rowOff>
    </xdr:from>
    <xdr:to>
      <xdr:col>3</xdr:col>
      <xdr:colOff>1251360</xdr:colOff>
      <xdr:row>13</xdr:row>
      <xdr:rowOff>2028960</xdr:rowOff>
    </xdr:to>
    <xdr:pic>
      <xdr:nvPicPr>
        <xdr:cNvPr id="156" name="Obraz 8_2"/>
        <xdr:cNvPicPr/>
      </xdr:nvPicPr>
      <xdr:blipFill>
        <a:blip xmlns:r="http://schemas.openxmlformats.org/officeDocument/2006/relationships" r:embed="rId1"/>
        <a:stretch/>
      </xdr:blipFill>
      <xdr:spPr>
        <a:xfrm>
          <a:off x="2589480" y="11935800"/>
          <a:ext cx="1179000" cy="161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39600</xdr:colOff>
      <xdr:row>1</xdr:row>
      <xdr:rowOff>193320</xdr:rowOff>
    </xdr:from>
    <xdr:to>
      <xdr:col>2</xdr:col>
      <xdr:colOff>1224720</xdr:colOff>
      <xdr:row>4</xdr:row>
      <xdr:rowOff>282960</xdr:rowOff>
    </xdr:to>
    <xdr:pic>
      <xdr:nvPicPr>
        <xdr:cNvPr id="157" name="Obraz 4_6"/>
        <xdr:cNvPicPr/>
      </xdr:nvPicPr>
      <xdr:blipFill>
        <a:blip xmlns:r="http://schemas.openxmlformats.org/officeDocument/2006/relationships" r:embed="rId2"/>
        <a:stretch/>
      </xdr:blipFill>
      <xdr:spPr>
        <a:xfrm>
          <a:off x="441360" y="345600"/>
          <a:ext cx="1707840" cy="97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240480</xdr:colOff>
      <xdr:row>39</xdr:row>
      <xdr:rowOff>364680</xdr:rowOff>
    </xdr:from>
    <xdr:to>
      <xdr:col>3</xdr:col>
      <xdr:colOff>1061640</xdr:colOff>
      <xdr:row>39</xdr:row>
      <xdr:rowOff>696600</xdr:rowOff>
    </xdr:to>
    <xdr:pic>
      <xdr:nvPicPr>
        <xdr:cNvPr id="158" name="Obraz 18_4"/>
        <xdr:cNvPicPr/>
      </xdr:nvPicPr>
      <xdr:blipFill>
        <a:blip xmlns:r="http://schemas.openxmlformats.org/officeDocument/2006/relationships" r:embed="rId3"/>
        <a:stretch/>
      </xdr:blipFill>
      <xdr:spPr>
        <a:xfrm>
          <a:off x="2757600" y="48452400"/>
          <a:ext cx="821160" cy="33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290160</xdr:colOff>
      <xdr:row>33</xdr:row>
      <xdr:rowOff>95400</xdr:rowOff>
    </xdr:from>
    <xdr:to>
      <xdr:col>3</xdr:col>
      <xdr:colOff>1034640</xdr:colOff>
      <xdr:row>33</xdr:row>
      <xdr:rowOff>770400</xdr:rowOff>
    </xdr:to>
    <xdr:pic>
      <xdr:nvPicPr>
        <xdr:cNvPr id="159" name="Obraz 26_3"/>
        <xdr:cNvPicPr/>
      </xdr:nvPicPr>
      <xdr:blipFill>
        <a:blip xmlns:r="http://schemas.openxmlformats.org/officeDocument/2006/relationships" r:embed="rId4"/>
        <a:stretch/>
      </xdr:blipFill>
      <xdr:spPr>
        <a:xfrm>
          <a:off x="2807280" y="37676520"/>
          <a:ext cx="744480" cy="67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222120</xdr:colOff>
      <xdr:row>34</xdr:row>
      <xdr:rowOff>19800</xdr:rowOff>
    </xdr:from>
    <xdr:to>
      <xdr:col>3</xdr:col>
      <xdr:colOff>1090800</xdr:colOff>
      <xdr:row>34</xdr:row>
      <xdr:rowOff>888480</xdr:rowOff>
    </xdr:to>
    <xdr:pic>
      <xdr:nvPicPr>
        <xdr:cNvPr id="160" name="Obraz 2_6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39240" y="38601000"/>
          <a:ext cx="868680" cy="8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352800</xdr:colOff>
      <xdr:row>10</xdr:row>
      <xdr:rowOff>106200</xdr:rowOff>
    </xdr:from>
    <xdr:to>
      <xdr:col>3</xdr:col>
      <xdr:colOff>1040040</xdr:colOff>
      <xdr:row>10</xdr:row>
      <xdr:rowOff>1432440</xdr:rowOff>
    </xdr:to>
    <xdr:pic>
      <xdr:nvPicPr>
        <xdr:cNvPr id="162" name="Obraz 35_3"/>
        <xdr:cNvPicPr/>
      </xdr:nvPicPr>
      <xdr:blipFill>
        <a:blip xmlns:r="http://schemas.openxmlformats.org/officeDocument/2006/relationships" r:embed="rId6"/>
        <a:stretch/>
      </xdr:blipFill>
      <xdr:spPr>
        <a:xfrm>
          <a:off x="2869920" y="3280320"/>
          <a:ext cx="687240" cy="1326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402480</xdr:colOff>
      <xdr:row>10</xdr:row>
      <xdr:rowOff>1646280</xdr:rowOff>
    </xdr:from>
    <xdr:to>
      <xdr:col>3</xdr:col>
      <xdr:colOff>975960</xdr:colOff>
      <xdr:row>10</xdr:row>
      <xdr:rowOff>2856600</xdr:rowOff>
    </xdr:to>
    <xdr:pic>
      <xdr:nvPicPr>
        <xdr:cNvPr id="163" name="Obraz 36_8"/>
        <xdr:cNvPicPr/>
      </xdr:nvPicPr>
      <xdr:blipFill>
        <a:blip xmlns:r="http://schemas.openxmlformats.org/officeDocument/2006/relationships" r:embed="rId7"/>
        <a:stretch/>
      </xdr:blipFill>
      <xdr:spPr>
        <a:xfrm>
          <a:off x="2919600" y="4820400"/>
          <a:ext cx="57348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403920</xdr:colOff>
      <xdr:row>31</xdr:row>
      <xdr:rowOff>201600</xdr:rowOff>
    </xdr:from>
    <xdr:to>
      <xdr:col>3</xdr:col>
      <xdr:colOff>906480</xdr:colOff>
      <xdr:row>31</xdr:row>
      <xdr:rowOff>704160</xdr:rowOff>
    </xdr:to>
    <xdr:pic>
      <xdr:nvPicPr>
        <xdr:cNvPr id="164" name="Obraz 38_4"/>
        <xdr:cNvPicPr/>
      </xdr:nvPicPr>
      <xdr:blipFill>
        <a:blip xmlns:r="http://schemas.openxmlformats.org/officeDocument/2006/relationships" r:embed="rId8"/>
        <a:stretch/>
      </xdr:blipFill>
      <xdr:spPr>
        <a:xfrm>
          <a:off x="2921040" y="35668080"/>
          <a:ext cx="502560" cy="50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239001</xdr:colOff>
      <xdr:row>14</xdr:row>
      <xdr:rowOff>677968</xdr:rowOff>
    </xdr:from>
    <xdr:to>
      <xdr:col>3</xdr:col>
      <xdr:colOff>1222161</xdr:colOff>
      <xdr:row>14</xdr:row>
      <xdr:rowOff>2255128</xdr:rowOff>
    </xdr:to>
    <xdr:pic>
      <xdr:nvPicPr>
        <xdr:cNvPr id="165" name="Obraz 5_1"/>
        <xdr:cNvPicPr/>
      </xdr:nvPicPr>
      <xdr:blipFill>
        <a:blip xmlns:r="http://schemas.openxmlformats.org/officeDocument/2006/relationships" r:embed="rId9"/>
        <a:stretch/>
      </xdr:blipFill>
      <xdr:spPr>
        <a:xfrm>
          <a:off x="2614648" y="14797380"/>
          <a:ext cx="983160" cy="15771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113760</xdr:colOff>
      <xdr:row>15</xdr:row>
      <xdr:rowOff>434520</xdr:rowOff>
    </xdr:from>
    <xdr:to>
      <xdr:col>3</xdr:col>
      <xdr:colOff>1130400</xdr:colOff>
      <xdr:row>15</xdr:row>
      <xdr:rowOff>1935000</xdr:rowOff>
    </xdr:to>
    <xdr:pic>
      <xdr:nvPicPr>
        <xdr:cNvPr id="166" name="Obraz 45_3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630880" y="16972200"/>
          <a:ext cx="1016640" cy="1500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158400</xdr:colOff>
      <xdr:row>16</xdr:row>
      <xdr:rowOff>909042</xdr:rowOff>
    </xdr:from>
    <xdr:to>
      <xdr:col>3</xdr:col>
      <xdr:colOff>1170360</xdr:colOff>
      <xdr:row>16</xdr:row>
      <xdr:rowOff>2870322</xdr:rowOff>
    </xdr:to>
    <xdr:pic>
      <xdr:nvPicPr>
        <xdr:cNvPr id="167" name="Obraz 24_5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534047" y="19880601"/>
          <a:ext cx="1011960" cy="19612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353186</xdr:colOff>
      <xdr:row>37</xdr:row>
      <xdr:rowOff>183300</xdr:rowOff>
    </xdr:from>
    <xdr:to>
      <xdr:col>3</xdr:col>
      <xdr:colOff>1055546</xdr:colOff>
      <xdr:row>37</xdr:row>
      <xdr:rowOff>774259</xdr:rowOff>
    </xdr:to>
    <xdr:pic>
      <xdr:nvPicPr>
        <xdr:cNvPr id="168" name="Picture 16_2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734436" y="45726407"/>
          <a:ext cx="702360" cy="59095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510120</xdr:colOff>
      <xdr:row>13</xdr:row>
      <xdr:rowOff>665640</xdr:rowOff>
    </xdr:from>
    <xdr:to>
      <xdr:col>2</xdr:col>
      <xdr:colOff>1032120</xdr:colOff>
      <xdr:row>13</xdr:row>
      <xdr:rowOff>1187640</xdr:rowOff>
    </xdr:to>
    <xdr:pic>
      <xdr:nvPicPr>
        <xdr:cNvPr id="169" name="Obraz 21_5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434600" y="1218384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134640</xdr:colOff>
      <xdr:row>28</xdr:row>
      <xdr:rowOff>324360</xdr:rowOff>
    </xdr:from>
    <xdr:to>
      <xdr:col>3</xdr:col>
      <xdr:colOff>1267920</xdr:colOff>
      <xdr:row>28</xdr:row>
      <xdr:rowOff>1889280</xdr:rowOff>
    </xdr:to>
    <xdr:pic>
      <xdr:nvPicPr>
        <xdr:cNvPr id="170" name="Obraz 30_0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51760" y="29828160"/>
          <a:ext cx="1133280" cy="156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528120</xdr:colOff>
      <xdr:row>28</xdr:row>
      <xdr:rowOff>1526400</xdr:rowOff>
    </xdr:from>
    <xdr:to>
      <xdr:col>2</xdr:col>
      <xdr:colOff>993960</xdr:colOff>
      <xdr:row>28</xdr:row>
      <xdr:rowOff>1992240</xdr:rowOff>
    </xdr:to>
    <xdr:pic>
      <xdr:nvPicPr>
        <xdr:cNvPr id="171" name="Obraz 29_3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452600" y="31030200"/>
          <a:ext cx="465840" cy="465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162360</xdr:colOff>
      <xdr:row>12</xdr:row>
      <xdr:rowOff>2851920</xdr:rowOff>
    </xdr:from>
    <xdr:to>
      <xdr:col>2</xdr:col>
      <xdr:colOff>1203120</xdr:colOff>
      <xdr:row>12</xdr:row>
      <xdr:rowOff>3375000</xdr:rowOff>
    </xdr:to>
    <xdr:pic>
      <xdr:nvPicPr>
        <xdr:cNvPr id="172" name="Obraz 31_3"/>
        <xdr:cNvPicPr/>
      </xdr:nvPicPr>
      <xdr:blipFill>
        <a:blip xmlns:r="http://schemas.openxmlformats.org/officeDocument/2006/relationships" r:embed="rId15"/>
        <a:stretch/>
      </xdr:blipFill>
      <xdr:spPr>
        <a:xfrm>
          <a:off x="1086840" y="9588600"/>
          <a:ext cx="1040760" cy="52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172440</xdr:colOff>
      <xdr:row>10</xdr:row>
      <xdr:rowOff>2396520</xdr:rowOff>
    </xdr:from>
    <xdr:to>
      <xdr:col>5</xdr:col>
      <xdr:colOff>4453200</xdr:colOff>
      <xdr:row>10</xdr:row>
      <xdr:rowOff>2979360</xdr:rowOff>
    </xdr:to>
    <xdr:pic>
      <xdr:nvPicPr>
        <xdr:cNvPr id="173" name="Obraz 34_2"/>
        <xdr:cNvPicPr/>
      </xdr:nvPicPr>
      <xdr:blipFill>
        <a:blip xmlns:r="http://schemas.openxmlformats.org/officeDocument/2006/relationships" r:embed="rId16"/>
        <a:stretch/>
      </xdr:blipFill>
      <xdr:spPr>
        <a:xfrm>
          <a:off x="8757000" y="5570640"/>
          <a:ext cx="4280760" cy="582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127440</xdr:colOff>
      <xdr:row>12</xdr:row>
      <xdr:rowOff>1430280</xdr:rowOff>
    </xdr:from>
    <xdr:to>
      <xdr:col>3</xdr:col>
      <xdr:colOff>1080000</xdr:colOff>
      <xdr:row>12</xdr:row>
      <xdr:rowOff>2880000</xdr:rowOff>
    </xdr:to>
    <xdr:pic>
      <xdr:nvPicPr>
        <xdr:cNvPr id="174" name="Obraz 30_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44560" y="8166960"/>
          <a:ext cx="952560" cy="1449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91440</xdr:colOff>
      <xdr:row>18</xdr:row>
      <xdr:rowOff>576360</xdr:rowOff>
    </xdr:from>
    <xdr:to>
      <xdr:col>3</xdr:col>
      <xdr:colOff>1193760</xdr:colOff>
      <xdr:row>18</xdr:row>
      <xdr:rowOff>2121480</xdr:rowOff>
    </xdr:to>
    <xdr:pic>
      <xdr:nvPicPr>
        <xdr:cNvPr id="175" name="Obraz 35_4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608560" y="23315040"/>
          <a:ext cx="1102320" cy="154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115560</xdr:colOff>
      <xdr:row>19</xdr:row>
      <xdr:rowOff>46440</xdr:rowOff>
    </xdr:from>
    <xdr:to>
      <xdr:col>3</xdr:col>
      <xdr:colOff>864720</xdr:colOff>
      <xdr:row>19</xdr:row>
      <xdr:rowOff>632160</xdr:rowOff>
    </xdr:to>
    <xdr:pic>
      <xdr:nvPicPr>
        <xdr:cNvPr id="177" name="Obraz 24_6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632680" y="25283160"/>
          <a:ext cx="749160" cy="585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338040</xdr:colOff>
      <xdr:row>38</xdr:row>
      <xdr:rowOff>16920</xdr:rowOff>
    </xdr:from>
    <xdr:to>
      <xdr:col>3</xdr:col>
      <xdr:colOff>871560</xdr:colOff>
      <xdr:row>38</xdr:row>
      <xdr:rowOff>883800</xdr:rowOff>
    </xdr:to>
    <xdr:pic>
      <xdr:nvPicPr>
        <xdr:cNvPr id="178" name="Obraz 21_6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855160" y="47113920"/>
          <a:ext cx="533520" cy="86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225360</xdr:colOff>
      <xdr:row>32</xdr:row>
      <xdr:rowOff>74880</xdr:rowOff>
    </xdr:from>
    <xdr:to>
      <xdr:col>3</xdr:col>
      <xdr:colOff>1068840</xdr:colOff>
      <xdr:row>32</xdr:row>
      <xdr:rowOff>881640</xdr:rowOff>
    </xdr:to>
    <xdr:pic>
      <xdr:nvPicPr>
        <xdr:cNvPr id="179" name="Obraz 30_8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742480" y="36608040"/>
          <a:ext cx="843480" cy="80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572040</xdr:colOff>
      <xdr:row>10</xdr:row>
      <xdr:rowOff>2163960</xdr:rowOff>
    </xdr:from>
    <xdr:to>
      <xdr:col>2</xdr:col>
      <xdr:colOff>1038240</xdr:colOff>
      <xdr:row>10</xdr:row>
      <xdr:rowOff>2805840</xdr:rowOff>
    </xdr:to>
    <xdr:pic>
      <xdr:nvPicPr>
        <xdr:cNvPr id="180" name="Obraz 36_9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96520" y="533808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543240</xdr:colOff>
      <xdr:row>12</xdr:row>
      <xdr:rowOff>3603600</xdr:rowOff>
    </xdr:from>
    <xdr:to>
      <xdr:col>2</xdr:col>
      <xdr:colOff>1009440</xdr:colOff>
      <xdr:row>12</xdr:row>
      <xdr:rowOff>4245480</xdr:rowOff>
    </xdr:to>
    <xdr:pic>
      <xdr:nvPicPr>
        <xdr:cNvPr id="181" name="Obraz 37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67720" y="1034028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581400</xdr:colOff>
      <xdr:row>15</xdr:row>
      <xdr:rowOff>1316160</xdr:rowOff>
    </xdr:from>
    <xdr:to>
      <xdr:col>2</xdr:col>
      <xdr:colOff>1047600</xdr:colOff>
      <xdr:row>15</xdr:row>
      <xdr:rowOff>1958040</xdr:rowOff>
    </xdr:to>
    <xdr:pic>
      <xdr:nvPicPr>
        <xdr:cNvPr id="182" name="Obraz 39_3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505880" y="1785384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585720</xdr:colOff>
      <xdr:row>16</xdr:row>
      <xdr:rowOff>2121120</xdr:rowOff>
    </xdr:from>
    <xdr:to>
      <xdr:col>2</xdr:col>
      <xdr:colOff>1051920</xdr:colOff>
      <xdr:row>16</xdr:row>
      <xdr:rowOff>2763000</xdr:rowOff>
    </xdr:to>
    <xdr:pic>
      <xdr:nvPicPr>
        <xdr:cNvPr id="183" name="Obraz 40_3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510200" y="2110680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560160</xdr:colOff>
      <xdr:row>18</xdr:row>
      <xdr:rowOff>1626840</xdr:rowOff>
    </xdr:from>
    <xdr:to>
      <xdr:col>2</xdr:col>
      <xdr:colOff>1026360</xdr:colOff>
      <xdr:row>18</xdr:row>
      <xdr:rowOff>2268720</xdr:rowOff>
    </xdr:to>
    <xdr:pic>
      <xdr:nvPicPr>
        <xdr:cNvPr id="184" name="Obraz 42_2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84640" y="243655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557280</xdr:colOff>
      <xdr:row>28</xdr:row>
      <xdr:rowOff>2101320</xdr:rowOff>
    </xdr:from>
    <xdr:to>
      <xdr:col>2</xdr:col>
      <xdr:colOff>956160</xdr:colOff>
      <xdr:row>28</xdr:row>
      <xdr:rowOff>2651760</xdr:rowOff>
    </xdr:to>
    <xdr:pic>
      <xdr:nvPicPr>
        <xdr:cNvPr id="185" name="Obraz 43_3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81760" y="31605120"/>
          <a:ext cx="398880" cy="550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524520</xdr:colOff>
      <xdr:row>13</xdr:row>
      <xdr:rowOff>1455840</xdr:rowOff>
    </xdr:from>
    <xdr:to>
      <xdr:col>2</xdr:col>
      <xdr:colOff>990720</xdr:colOff>
      <xdr:row>13</xdr:row>
      <xdr:rowOff>2097720</xdr:rowOff>
    </xdr:to>
    <xdr:pic>
      <xdr:nvPicPr>
        <xdr:cNvPr id="186" name="Obraz 37_5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49000" y="1297404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123480</xdr:colOff>
      <xdr:row>27</xdr:row>
      <xdr:rowOff>163440</xdr:rowOff>
    </xdr:from>
    <xdr:to>
      <xdr:col>3</xdr:col>
      <xdr:colOff>1256760</xdr:colOff>
      <xdr:row>27</xdr:row>
      <xdr:rowOff>1728360</xdr:rowOff>
    </xdr:to>
    <xdr:pic>
      <xdr:nvPicPr>
        <xdr:cNvPr id="187" name="Obraz 30_9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40600" y="27057240"/>
          <a:ext cx="1133280" cy="1564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123480</xdr:colOff>
      <xdr:row>29</xdr:row>
      <xdr:rowOff>335160</xdr:rowOff>
    </xdr:from>
    <xdr:to>
      <xdr:col>3</xdr:col>
      <xdr:colOff>1256760</xdr:colOff>
      <xdr:row>29</xdr:row>
      <xdr:rowOff>1900080</xdr:rowOff>
    </xdr:to>
    <xdr:pic>
      <xdr:nvPicPr>
        <xdr:cNvPr id="188" name="Obraz 30_10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40600" y="32601240"/>
          <a:ext cx="1133280" cy="156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528120</xdr:colOff>
      <xdr:row>16</xdr:row>
      <xdr:rowOff>1382760</xdr:rowOff>
    </xdr:from>
    <xdr:to>
      <xdr:col>2</xdr:col>
      <xdr:colOff>1050120</xdr:colOff>
      <xdr:row>16</xdr:row>
      <xdr:rowOff>1904760</xdr:rowOff>
    </xdr:to>
    <xdr:pic>
      <xdr:nvPicPr>
        <xdr:cNvPr id="189" name="Obraz 22_4"/>
        <xdr:cNvPicPr/>
      </xdr:nvPicPr>
      <xdr:blipFill>
        <a:blip xmlns:r="http://schemas.openxmlformats.org/officeDocument/2006/relationships" r:embed="rId13"/>
        <a:stretch/>
      </xdr:blipFill>
      <xdr:spPr>
        <a:xfrm>
          <a:off x="1452600" y="2036844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296280</xdr:colOff>
      <xdr:row>21</xdr:row>
      <xdr:rowOff>35280</xdr:rowOff>
    </xdr:from>
    <xdr:ext cx="470880" cy="478440"/>
    <xdr:pic>
      <xdr:nvPicPr>
        <xdr:cNvPr id="43" name="Obraz 11_4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677530" y="30025423"/>
          <a:ext cx="470880" cy="478440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3</xdr:col>
      <xdr:colOff>36920</xdr:colOff>
      <xdr:row>20</xdr:row>
      <xdr:rowOff>27275</xdr:rowOff>
    </xdr:from>
    <xdr:to>
      <xdr:col>3</xdr:col>
      <xdr:colOff>847640</xdr:colOff>
      <xdr:row>20</xdr:row>
      <xdr:rowOff>826526</xdr:rowOff>
    </xdr:to>
    <xdr:pic>
      <xdr:nvPicPr>
        <xdr:cNvPr id="44" name="Obraz 72_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418170" y="26057739"/>
          <a:ext cx="810720" cy="7992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53728</xdr:colOff>
      <xdr:row>14</xdr:row>
      <xdr:rowOff>48886</xdr:rowOff>
    </xdr:from>
    <xdr:to>
      <xdr:col>3</xdr:col>
      <xdr:colOff>864448</xdr:colOff>
      <xdr:row>14</xdr:row>
      <xdr:rowOff>848137</xdr:rowOff>
    </xdr:to>
    <xdr:pic>
      <xdr:nvPicPr>
        <xdr:cNvPr id="49" name="Obraz 72_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429375" y="14168298"/>
          <a:ext cx="810720" cy="7992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593913</xdr:colOff>
      <xdr:row>20</xdr:row>
      <xdr:rowOff>459442</xdr:rowOff>
    </xdr:from>
    <xdr:to>
      <xdr:col>3</xdr:col>
      <xdr:colOff>1199031</xdr:colOff>
      <xdr:row>20</xdr:row>
      <xdr:rowOff>1064560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9560" y="26457089"/>
          <a:ext cx="605118" cy="605118"/>
        </a:xfrm>
        <a:prstGeom prst="rect">
          <a:avLst/>
        </a:prstGeom>
      </xdr:spPr>
    </xdr:pic>
    <xdr:clientData/>
  </xdr:twoCellAnchor>
  <xdr:twoCellAnchor>
    <xdr:from>
      <xdr:col>3</xdr:col>
      <xdr:colOff>580295</xdr:colOff>
      <xdr:row>24</xdr:row>
      <xdr:rowOff>133166</xdr:rowOff>
    </xdr:from>
    <xdr:to>
      <xdr:col>3</xdr:col>
      <xdr:colOff>1288676</xdr:colOff>
      <xdr:row>24</xdr:row>
      <xdr:rowOff>1126102</xdr:rowOff>
    </xdr:to>
    <xdr:pic>
      <xdr:nvPicPr>
        <xdr:cNvPr id="52" name="Obraz 35_4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955942" y="29436548"/>
          <a:ext cx="708381" cy="99293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42844</xdr:colOff>
      <xdr:row>24</xdr:row>
      <xdr:rowOff>17990</xdr:rowOff>
    </xdr:from>
    <xdr:to>
      <xdr:col>3</xdr:col>
      <xdr:colOff>853564</xdr:colOff>
      <xdr:row>24</xdr:row>
      <xdr:rowOff>817241</xdr:rowOff>
    </xdr:to>
    <xdr:pic>
      <xdr:nvPicPr>
        <xdr:cNvPr id="53" name="Obraz 72_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418491" y="29321372"/>
          <a:ext cx="810720" cy="7992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515471</xdr:colOff>
      <xdr:row>23</xdr:row>
      <xdr:rowOff>285937</xdr:rowOff>
    </xdr:from>
    <xdr:to>
      <xdr:col>3</xdr:col>
      <xdr:colOff>1299882</xdr:colOff>
      <xdr:row>23</xdr:row>
      <xdr:rowOff>1151404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1118" y="28379084"/>
          <a:ext cx="784411" cy="865467"/>
        </a:xfrm>
        <a:prstGeom prst="rect">
          <a:avLst/>
        </a:prstGeom>
      </xdr:spPr>
    </xdr:pic>
    <xdr:clientData/>
  </xdr:twoCellAnchor>
  <xdr:twoCellAnchor editAs="oneCell">
    <xdr:from>
      <xdr:col>3</xdr:col>
      <xdr:colOff>27155</xdr:colOff>
      <xdr:row>23</xdr:row>
      <xdr:rowOff>24713</xdr:rowOff>
    </xdr:from>
    <xdr:to>
      <xdr:col>3</xdr:col>
      <xdr:colOff>837875</xdr:colOff>
      <xdr:row>23</xdr:row>
      <xdr:rowOff>823964</xdr:rowOff>
    </xdr:to>
    <xdr:pic>
      <xdr:nvPicPr>
        <xdr:cNvPr id="54" name="Obraz 72_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402802" y="28117860"/>
          <a:ext cx="810720" cy="7992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549089</xdr:colOff>
      <xdr:row>25</xdr:row>
      <xdr:rowOff>291352</xdr:rowOff>
    </xdr:from>
    <xdr:to>
      <xdr:col>4</xdr:col>
      <xdr:colOff>0</xdr:colOff>
      <xdr:row>25</xdr:row>
      <xdr:rowOff>1075763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736" y="30737734"/>
          <a:ext cx="784411" cy="784411"/>
        </a:xfrm>
        <a:prstGeom prst="rect">
          <a:avLst/>
        </a:prstGeom>
      </xdr:spPr>
    </xdr:pic>
    <xdr:clientData/>
  </xdr:twoCellAnchor>
  <xdr:twoCellAnchor editAs="oneCell">
    <xdr:from>
      <xdr:col>3</xdr:col>
      <xdr:colOff>60774</xdr:colOff>
      <xdr:row>25</xdr:row>
      <xdr:rowOff>13508</xdr:rowOff>
    </xdr:from>
    <xdr:to>
      <xdr:col>3</xdr:col>
      <xdr:colOff>871494</xdr:colOff>
      <xdr:row>25</xdr:row>
      <xdr:rowOff>812759</xdr:rowOff>
    </xdr:to>
    <xdr:pic>
      <xdr:nvPicPr>
        <xdr:cNvPr id="58" name="Obraz 72_7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436421" y="30459890"/>
          <a:ext cx="810720" cy="799251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273600</xdr:colOff>
      <xdr:row>35</xdr:row>
      <xdr:rowOff>81720</xdr:rowOff>
    </xdr:from>
    <xdr:ext cx="758880" cy="758880"/>
    <xdr:pic>
      <xdr:nvPicPr>
        <xdr:cNvPr id="59" name="Obraz 19_3"/>
        <xdr:cNvPicPr/>
      </xdr:nvPicPr>
      <xdr:blipFill>
        <a:blip xmlns:r="http://schemas.openxmlformats.org/officeDocument/2006/relationships" r:embed="rId27"/>
        <a:stretch/>
      </xdr:blipFill>
      <xdr:spPr>
        <a:xfrm>
          <a:off x="2654850" y="45624827"/>
          <a:ext cx="758880" cy="758880"/>
        </a:xfrm>
        <a:prstGeom prst="rect">
          <a:avLst/>
        </a:prstGeom>
        <a:ln>
          <a:noFill/>
        </a:ln>
      </xdr:spPr>
    </xdr:pic>
    <xdr:clientData/>
  </xdr:oneCellAnchor>
  <xdr:twoCellAnchor editAs="absolute">
    <xdr:from>
      <xdr:col>3</xdr:col>
      <xdr:colOff>326572</xdr:colOff>
      <xdr:row>41</xdr:row>
      <xdr:rowOff>136071</xdr:rowOff>
    </xdr:from>
    <xdr:to>
      <xdr:col>3</xdr:col>
      <xdr:colOff>1143052</xdr:colOff>
      <xdr:row>41</xdr:row>
      <xdr:rowOff>1042243</xdr:rowOff>
    </xdr:to>
    <xdr:pic>
      <xdr:nvPicPr>
        <xdr:cNvPr id="65" name="Picture 42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2707822" y="49339500"/>
          <a:ext cx="816480" cy="90617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64440</xdr:colOff>
      <xdr:row>1</xdr:row>
      <xdr:rowOff>209160</xdr:rowOff>
    </xdr:from>
    <xdr:to>
      <xdr:col>2</xdr:col>
      <xdr:colOff>1168560</xdr:colOff>
      <xdr:row>4</xdr:row>
      <xdr:rowOff>286920</xdr:rowOff>
    </xdr:to>
    <xdr:pic>
      <xdr:nvPicPr>
        <xdr:cNvPr id="197" name="Obraz 4_3"/>
        <xdr:cNvPicPr/>
      </xdr:nvPicPr>
      <xdr:blipFill>
        <a:blip xmlns:r="http://schemas.openxmlformats.org/officeDocument/2006/relationships" r:embed="rId1"/>
        <a:stretch/>
      </xdr:blipFill>
      <xdr:spPr>
        <a:xfrm>
          <a:off x="466200" y="361440"/>
          <a:ext cx="1626840" cy="96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147600</xdr:colOff>
      <xdr:row>11</xdr:row>
      <xdr:rowOff>336240</xdr:rowOff>
    </xdr:from>
    <xdr:to>
      <xdr:col>3</xdr:col>
      <xdr:colOff>1084680</xdr:colOff>
      <xdr:row>11</xdr:row>
      <xdr:rowOff>1974240</xdr:rowOff>
    </xdr:to>
    <xdr:pic>
      <xdr:nvPicPr>
        <xdr:cNvPr id="199" name="Obraz 11_1"/>
        <xdr:cNvPicPr/>
      </xdr:nvPicPr>
      <xdr:blipFill>
        <a:blip xmlns:r="http://schemas.openxmlformats.org/officeDocument/2006/relationships" r:embed="rId2"/>
        <a:stretch/>
      </xdr:blipFill>
      <xdr:spPr>
        <a:xfrm>
          <a:off x="2664720" y="4391640"/>
          <a:ext cx="937080" cy="163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88920</xdr:colOff>
      <xdr:row>25</xdr:row>
      <xdr:rowOff>104760</xdr:rowOff>
    </xdr:from>
    <xdr:to>
      <xdr:col>3</xdr:col>
      <xdr:colOff>1137240</xdr:colOff>
      <xdr:row>25</xdr:row>
      <xdr:rowOff>1583640</xdr:rowOff>
    </xdr:to>
    <xdr:pic>
      <xdr:nvPicPr>
        <xdr:cNvPr id="200" name="Obraz 15_1"/>
        <xdr:cNvPicPr/>
      </xdr:nvPicPr>
      <xdr:blipFill>
        <a:blip xmlns:r="http://schemas.openxmlformats.org/officeDocument/2006/relationships" r:embed="rId3"/>
        <a:stretch/>
      </xdr:blipFill>
      <xdr:spPr>
        <a:xfrm>
          <a:off x="2606040" y="29058840"/>
          <a:ext cx="1048320" cy="1478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319680</xdr:colOff>
      <xdr:row>57</xdr:row>
      <xdr:rowOff>44640</xdr:rowOff>
    </xdr:from>
    <xdr:to>
      <xdr:col>3</xdr:col>
      <xdr:colOff>1040040</xdr:colOff>
      <xdr:row>57</xdr:row>
      <xdr:rowOff>1074960</xdr:rowOff>
    </xdr:to>
    <xdr:pic>
      <xdr:nvPicPr>
        <xdr:cNvPr id="201" name="Obraz 17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836800" y="72595080"/>
          <a:ext cx="720360" cy="103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252360</xdr:colOff>
      <xdr:row>63</xdr:row>
      <xdr:rowOff>301680</xdr:rowOff>
    </xdr:from>
    <xdr:to>
      <xdr:col>3</xdr:col>
      <xdr:colOff>1156320</xdr:colOff>
      <xdr:row>63</xdr:row>
      <xdr:rowOff>632880</xdr:rowOff>
    </xdr:to>
    <xdr:pic>
      <xdr:nvPicPr>
        <xdr:cNvPr id="202" name="Obraz 18_2"/>
        <xdr:cNvPicPr/>
      </xdr:nvPicPr>
      <xdr:blipFill>
        <a:blip xmlns:r="http://schemas.openxmlformats.org/officeDocument/2006/relationships" r:embed="rId5"/>
        <a:stretch/>
      </xdr:blipFill>
      <xdr:spPr>
        <a:xfrm>
          <a:off x="2769480" y="79052760"/>
          <a:ext cx="903960" cy="331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544287</xdr:colOff>
      <xdr:row>45</xdr:row>
      <xdr:rowOff>100856</xdr:rowOff>
    </xdr:from>
    <xdr:to>
      <xdr:col>3</xdr:col>
      <xdr:colOff>881967</xdr:colOff>
      <xdr:row>45</xdr:row>
      <xdr:rowOff>810585</xdr:rowOff>
    </xdr:to>
    <xdr:pic>
      <xdr:nvPicPr>
        <xdr:cNvPr id="203" name="Obraz 20_0"/>
        <xdr:cNvPicPr/>
      </xdr:nvPicPr>
      <xdr:blipFill>
        <a:blip xmlns:r="http://schemas.openxmlformats.org/officeDocument/2006/relationships" r:embed="rId6"/>
        <a:stretch/>
      </xdr:blipFill>
      <xdr:spPr>
        <a:xfrm rot="13436400">
          <a:off x="2925537" y="58965356"/>
          <a:ext cx="337680" cy="70972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314280</xdr:colOff>
      <xdr:row>64</xdr:row>
      <xdr:rowOff>90360</xdr:rowOff>
    </xdr:from>
    <xdr:to>
      <xdr:col>3</xdr:col>
      <xdr:colOff>1144800</xdr:colOff>
      <xdr:row>64</xdr:row>
      <xdr:rowOff>807120</xdr:rowOff>
    </xdr:to>
    <xdr:pic>
      <xdr:nvPicPr>
        <xdr:cNvPr id="204" name="Picture 668_0"/>
        <xdr:cNvPicPr/>
      </xdr:nvPicPr>
      <xdr:blipFill>
        <a:blip xmlns:r="http://schemas.openxmlformats.org/officeDocument/2006/relationships" r:embed="rId7"/>
        <a:stretch/>
      </xdr:blipFill>
      <xdr:spPr>
        <a:xfrm>
          <a:off x="2831400" y="79794000"/>
          <a:ext cx="830520" cy="716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226800</xdr:colOff>
      <xdr:row>65</xdr:row>
      <xdr:rowOff>153000</xdr:rowOff>
    </xdr:from>
    <xdr:to>
      <xdr:col>3</xdr:col>
      <xdr:colOff>1067040</xdr:colOff>
      <xdr:row>65</xdr:row>
      <xdr:rowOff>693360</xdr:rowOff>
    </xdr:to>
    <xdr:pic>
      <xdr:nvPicPr>
        <xdr:cNvPr id="205" name="Picture 667_0"/>
        <xdr:cNvPicPr/>
      </xdr:nvPicPr>
      <xdr:blipFill>
        <a:blip xmlns:r="http://schemas.openxmlformats.org/officeDocument/2006/relationships" r:embed="rId8"/>
        <a:stretch/>
      </xdr:blipFill>
      <xdr:spPr>
        <a:xfrm>
          <a:off x="2743920" y="80799840"/>
          <a:ext cx="840240" cy="54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350640</xdr:colOff>
      <xdr:row>49</xdr:row>
      <xdr:rowOff>91800</xdr:rowOff>
    </xdr:from>
    <xdr:to>
      <xdr:col>3</xdr:col>
      <xdr:colOff>1115280</xdr:colOff>
      <xdr:row>49</xdr:row>
      <xdr:rowOff>750240</xdr:rowOff>
    </xdr:to>
    <xdr:pic>
      <xdr:nvPicPr>
        <xdr:cNvPr id="206" name="Obraz 2_9"/>
        <xdr:cNvPicPr/>
      </xdr:nvPicPr>
      <xdr:blipFill>
        <a:blip xmlns:r="http://schemas.openxmlformats.org/officeDocument/2006/relationships" r:embed="rId9"/>
        <a:stretch/>
      </xdr:blipFill>
      <xdr:spPr>
        <a:xfrm>
          <a:off x="2867760" y="62868960"/>
          <a:ext cx="764640" cy="65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355680</xdr:colOff>
      <xdr:row>50</xdr:row>
      <xdr:rowOff>35280</xdr:rowOff>
    </xdr:from>
    <xdr:to>
      <xdr:col>3</xdr:col>
      <xdr:colOff>1029600</xdr:colOff>
      <xdr:row>50</xdr:row>
      <xdr:rowOff>670680</xdr:rowOff>
    </xdr:to>
    <xdr:pic>
      <xdr:nvPicPr>
        <xdr:cNvPr id="207" name="Obraz 6_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872800" y="63726840"/>
          <a:ext cx="673920" cy="635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339840</xdr:colOff>
      <xdr:row>52</xdr:row>
      <xdr:rowOff>68760</xdr:rowOff>
    </xdr:from>
    <xdr:to>
      <xdr:col>3</xdr:col>
      <xdr:colOff>997920</xdr:colOff>
      <xdr:row>52</xdr:row>
      <xdr:rowOff>685080</xdr:rowOff>
    </xdr:to>
    <xdr:pic>
      <xdr:nvPicPr>
        <xdr:cNvPr id="208" name="Obraz 19_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856960" y="65465280"/>
          <a:ext cx="658080" cy="616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355680</xdr:colOff>
      <xdr:row>62</xdr:row>
      <xdr:rowOff>79560</xdr:rowOff>
    </xdr:from>
    <xdr:to>
      <xdr:col>3</xdr:col>
      <xdr:colOff>833400</xdr:colOff>
      <xdr:row>62</xdr:row>
      <xdr:rowOff>753480</xdr:rowOff>
    </xdr:to>
    <xdr:pic>
      <xdr:nvPicPr>
        <xdr:cNvPr id="209" name="Obraz 21_2"/>
        <xdr:cNvPicPr/>
      </xdr:nvPicPr>
      <xdr:blipFill>
        <a:blip xmlns:r="http://schemas.openxmlformats.org/officeDocument/2006/relationships" r:embed="rId12"/>
        <a:stretch/>
      </xdr:blipFill>
      <xdr:spPr>
        <a:xfrm>
          <a:off x="2872800" y="77840280"/>
          <a:ext cx="477720" cy="67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387720</xdr:colOff>
      <xdr:row>66</xdr:row>
      <xdr:rowOff>112680</xdr:rowOff>
    </xdr:from>
    <xdr:to>
      <xdr:col>3</xdr:col>
      <xdr:colOff>1056600</xdr:colOff>
      <xdr:row>66</xdr:row>
      <xdr:rowOff>941040</xdr:rowOff>
    </xdr:to>
    <xdr:pic>
      <xdr:nvPicPr>
        <xdr:cNvPr id="210" name="Obraz 27_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2904840" y="81559440"/>
          <a:ext cx="668880" cy="82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73080</xdr:colOff>
      <xdr:row>67</xdr:row>
      <xdr:rowOff>79560</xdr:rowOff>
    </xdr:from>
    <xdr:to>
      <xdr:col>3</xdr:col>
      <xdr:colOff>1028160</xdr:colOff>
      <xdr:row>67</xdr:row>
      <xdr:rowOff>828720</xdr:rowOff>
    </xdr:to>
    <xdr:pic>
      <xdr:nvPicPr>
        <xdr:cNvPr id="211" name="Obraz 29_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590200" y="82621800"/>
          <a:ext cx="955080" cy="74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255600</xdr:colOff>
      <xdr:row>23</xdr:row>
      <xdr:rowOff>109800</xdr:rowOff>
    </xdr:from>
    <xdr:to>
      <xdr:col>3</xdr:col>
      <xdr:colOff>970920</xdr:colOff>
      <xdr:row>23</xdr:row>
      <xdr:rowOff>1429560</xdr:rowOff>
    </xdr:to>
    <xdr:pic>
      <xdr:nvPicPr>
        <xdr:cNvPr id="212" name="Obraz 37_2"/>
        <xdr:cNvPicPr/>
      </xdr:nvPicPr>
      <xdr:blipFill>
        <a:blip xmlns:r="http://schemas.openxmlformats.org/officeDocument/2006/relationships" r:embed="rId15"/>
        <a:stretch/>
      </xdr:blipFill>
      <xdr:spPr>
        <a:xfrm>
          <a:off x="2772720" y="24453720"/>
          <a:ext cx="715320" cy="131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354600</xdr:colOff>
      <xdr:row>44</xdr:row>
      <xdr:rowOff>196200</xdr:rowOff>
    </xdr:from>
    <xdr:to>
      <xdr:col>3</xdr:col>
      <xdr:colOff>856440</xdr:colOff>
      <xdr:row>44</xdr:row>
      <xdr:rowOff>698040</xdr:rowOff>
    </xdr:to>
    <xdr:pic>
      <xdr:nvPicPr>
        <xdr:cNvPr id="213" name="Obraz 38_1"/>
        <xdr:cNvPicPr/>
      </xdr:nvPicPr>
      <xdr:blipFill>
        <a:blip xmlns:r="http://schemas.openxmlformats.org/officeDocument/2006/relationships" r:embed="rId16"/>
        <a:stretch/>
      </xdr:blipFill>
      <xdr:spPr>
        <a:xfrm>
          <a:off x="2871720" y="58048920"/>
          <a:ext cx="501840" cy="50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340200</xdr:colOff>
      <xdr:row>48</xdr:row>
      <xdr:rowOff>70560</xdr:rowOff>
    </xdr:from>
    <xdr:to>
      <xdr:col>3</xdr:col>
      <xdr:colOff>984240</xdr:colOff>
      <xdr:row>48</xdr:row>
      <xdr:rowOff>704520</xdr:rowOff>
    </xdr:to>
    <xdr:pic>
      <xdr:nvPicPr>
        <xdr:cNvPr id="214" name="Obraz 39_1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857320" y="61990560"/>
          <a:ext cx="644040" cy="63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404636</xdr:colOff>
      <xdr:row>58</xdr:row>
      <xdr:rowOff>98854</xdr:rowOff>
    </xdr:from>
    <xdr:to>
      <xdr:col>3</xdr:col>
      <xdr:colOff>942836</xdr:colOff>
      <xdr:row>58</xdr:row>
      <xdr:rowOff>894814</xdr:rowOff>
    </xdr:to>
    <xdr:pic>
      <xdr:nvPicPr>
        <xdr:cNvPr id="215" name="Obraz 40_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785886" y="70066783"/>
          <a:ext cx="538200" cy="79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152280</xdr:colOff>
      <xdr:row>19</xdr:row>
      <xdr:rowOff>270360</xdr:rowOff>
    </xdr:from>
    <xdr:to>
      <xdr:col>3</xdr:col>
      <xdr:colOff>958680</xdr:colOff>
      <xdr:row>19</xdr:row>
      <xdr:rowOff>1651320</xdr:rowOff>
    </xdr:to>
    <xdr:pic>
      <xdr:nvPicPr>
        <xdr:cNvPr id="216" name="Obraz 24_2"/>
        <xdr:cNvPicPr/>
      </xdr:nvPicPr>
      <xdr:blipFill>
        <a:blip xmlns:r="http://schemas.openxmlformats.org/officeDocument/2006/relationships" r:embed="rId19"/>
        <a:stretch/>
      </xdr:blipFill>
      <xdr:spPr>
        <a:xfrm>
          <a:off x="2669400" y="17679960"/>
          <a:ext cx="806400" cy="13809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189360</xdr:colOff>
      <xdr:row>37</xdr:row>
      <xdr:rowOff>140760</xdr:rowOff>
    </xdr:from>
    <xdr:to>
      <xdr:col>3</xdr:col>
      <xdr:colOff>1105560</xdr:colOff>
      <xdr:row>37</xdr:row>
      <xdr:rowOff>1680480</xdr:rowOff>
    </xdr:to>
    <xdr:pic>
      <xdr:nvPicPr>
        <xdr:cNvPr id="217" name="Obraz 50_1"/>
        <xdr:cNvPicPr/>
      </xdr:nvPicPr>
      <xdr:blipFill>
        <a:blip xmlns:r="http://schemas.openxmlformats.org/officeDocument/2006/relationships" r:embed="rId20"/>
        <a:stretch/>
      </xdr:blipFill>
      <xdr:spPr>
        <a:xfrm>
          <a:off x="2706480" y="47315880"/>
          <a:ext cx="916200" cy="15397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316440</xdr:colOff>
      <xdr:row>38</xdr:row>
      <xdr:rowOff>77400</xdr:rowOff>
    </xdr:from>
    <xdr:to>
      <xdr:col>3</xdr:col>
      <xdr:colOff>993240</xdr:colOff>
      <xdr:row>38</xdr:row>
      <xdr:rowOff>1845000</xdr:rowOff>
    </xdr:to>
    <xdr:pic>
      <xdr:nvPicPr>
        <xdr:cNvPr id="218" name="Obraz 51_2"/>
        <xdr:cNvPicPr/>
      </xdr:nvPicPr>
      <xdr:blipFill>
        <a:blip xmlns:r="http://schemas.openxmlformats.org/officeDocument/2006/relationships" r:embed="rId21"/>
        <a:stretch/>
      </xdr:blipFill>
      <xdr:spPr>
        <a:xfrm>
          <a:off x="2833560" y="49214880"/>
          <a:ext cx="676800" cy="1767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142200</xdr:colOff>
      <xdr:row>32</xdr:row>
      <xdr:rowOff>372600</xdr:rowOff>
    </xdr:from>
    <xdr:to>
      <xdr:col>3</xdr:col>
      <xdr:colOff>1029600</xdr:colOff>
      <xdr:row>32</xdr:row>
      <xdr:rowOff>1957320</xdr:rowOff>
    </xdr:to>
    <xdr:pic>
      <xdr:nvPicPr>
        <xdr:cNvPr id="219" name="Obraz 55_0"/>
        <xdr:cNvPicPr/>
      </xdr:nvPicPr>
      <xdr:blipFill>
        <a:blip xmlns:r="http://schemas.openxmlformats.org/officeDocument/2006/relationships" r:embed="rId22"/>
        <a:stretch/>
      </xdr:blipFill>
      <xdr:spPr>
        <a:xfrm>
          <a:off x="2659320" y="39832560"/>
          <a:ext cx="887400" cy="158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246960</xdr:colOff>
      <xdr:row>30</xdr:row>
      <xdr:rowOff>598680</xdr:rowOff>
    </xdr:from>
    <xdr:to>
      <xdr:col>3</xdr:col>
      <xdr:colOff>866160</xdr:colOff>
      <xdr:row>30</xdr:row>
      <xdr:rowOff>1991880</xdr:rowOff>
    </xdr:to>
    <xdr:pic>
      <xdr:nvPicPr>
        <xdr:cNvPr id="220" name="Obraz 9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64080" y="36505800"/>
          <a:ext cx="619200" cy="139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88200</xdr:colOff>
      <xdr:row>24</xdr:row>
      <xdr:rowOff>131760</xdr:rowOff>
    </xdr:from>
    <xdr:to>
      <xdr:col>3</xdr:col>
      <xdr:colOff>1066320</xdr:colOff>
      <xdr:row>24</xdr:row>
      <xdr:rowOff>1983960</xdr:rowOff>
    </xdr:to>
    <xdr:pic>
      <xdr:nvPicPr>
        <xdr:cNvPr id="221" name="Obraz 8_1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605320" y="26399520"/>
          <a:ext cx="978120" cy="185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256680</xdr:colOff>
      <xdr:row>35</xdr:row>
      <xdr:rowOff>159120</xdr:rowOff>
    </xdr:from>
    <xdr:to>
      <xdr:col>3</xdr:col>
      <xdr:colOff>1063800</xdr:colOff>
      <xdr:row>35</xdr:row>
      <xdr:rowOff>1990080</xdr:rowOff>
    </xdr:to>
    <xdr:pic>
      <xdr:nvPicPr>
        <xdr:cNvPr id="222" name="Obraz 12_1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773800" y="43171920"/>
          <a:ext cx="807120" cy="1830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402840</xdr:colOff>
      <xdr:row>51</xdr:row>
      <xdr:rowOff>68400</xdr:rowOff>
    </xdr:from>
    <xdr:to>
      <xdr:col>3</xdr:col>
      <xdr:colOff>937080</xdr:colOff>
      <xdr:row>51</xdr:row>
      <xdr:rowOff>776880</xdr:rowOff>
    </xdr:to>
    <xdr:pic>
      <xdr:nvPicPr>
        <xdr:cNvPr id="224" name="Picture 13_0"/>
        <xdr:cNvPicPr/>
      </xdr:nvPicPr>
      <xdr:blipFill>
        <a:blip xmlns:r="http://schemas.openxmlformats.org/officeDocument/2006/relationships" r:embed="rId26"/>
        <a:stretch/>
      </xdr:blipFill>
      <xdr:spPr>
        <a:xfrm>
          <a:off x="2919960" y="64550520"/>
          <a:ext cx="534240" cy="708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232423</xdr:colOff>
      <xdr:row>61</xdr:row>
      <xdr:rowOff>149840</xdr:rowOff>
    </xdr:from>
    <xdr:to>
      <xdr:col>3</xdr:col>
      <xdr:colOff>1049263</xdr:colOff>
      <xdr:row>61</xdr:row>
      <xdr:rowOff>860841</xdr:rowOff>
    </xdr:to>
    <xdr:pic>
      <xdr:nvPicPr>
        <xdr:cNvPr id="225" name="Picture 16_0"/>
        <xdr:cNvPicPr/>
      </xdr:nvPicPr>
      <xdr:blipFill>
        <a:blip xmlns:r="http://schemas.openxmlformats.org/officeDocument/2006/relationships" r:embed="rId27"/>
        <a:stretch/>
      </xdr:blipFill>
      <xdr:spPr>
        <a:xfrm>
          <a:off x="2613673" y="73220197"/>
          <a:ext cx="816840" cy="711001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158760</xdr:colOff>
      <xdr:row>15</xdr:row>
      <xdr:rowOff>153360</xdr:rowOff>
    </xdr:from>
    <xdr:to>
      <xdr:col>3</xdr:col>
      <xdr:colOff>1195200</xdr:colOff>
      <xdr:row>15</xdr:row>
      <xdr:rowOff>1543680</xdr:rowOff>
    </xdr:to>
    <xdr:pic>
      <xdr:nvPicPr>
        <xdr:cNvPr id="226" name="Picture 19_0"/>
        <xdr:cNvPicPr/>
      </xdr:nvPicPr>
      <xdr:blipFill>
        <a:blip xmlns:r="http://schemas.openxmlformats.org/officeDocument/2006/relationships" r:embed="rId28"/>
        <a:stretch/>
      </xdr:blipFill>
      <xdr:spPr>
        <a:xfrm>
          <a:off x="2675880" y="12219480"/>
          <a:ext cx="1036440" cy="139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138600</xdr:colOff>
      <xdr:row>11</xdr:row>
      <xdr:rowOff>3557520</xdr:rowOff>
    </xdr:from>
    <xdr:to>
      <xdr:col>4</xdr:col>
      <xdr:colOff>3965760</xdr:colOff>
      <xdr:row>11</xdr:row>
      <xdr:rowOff>4076640</xdr:rowOff>
    </xdr:to>
    <xdr:pic>
      <xdr:nvPicPr>
        <xdr:cNvPr id="227" name="Obraz 38_2"/>
        <xdr:cNvPicPr/>
      </xdr:nvPicPr>
      <xdr:blipFill>
        <a:blip xmlns:r="http://schemas.openxmlformats.org/officeDocument/2006/relationships" r:embed="rId29"/>
        <a:stretch/>
      </xdr:blipFill>
      <xdr:spPr>
        <a:xfrm>
          <a:off x="4065840" y="7612920"/>
          <a:ext cx="3827160" cy="519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126000</xdr:colOff>
      <xdr:row>41</xdr:row>
      <xdr:rowOff>1168200</xdr:rowOff>
    </xdr:from>
    <xdr:to>
      <xdr:col>3</xdr:col>
      <xdr:colOff>529560</xdr:colOff>
      <xdr:row>41</xdr:row>
      <xdr:rowOff>1544400</xdr:rowOff>
    </xdr:to>
    <xdr:pic>
      <xdr:nvPicPr>
        <xdr:cNvPr id="228" name="Obraz 41_1"/>
        <xdr:cNvPicPr/>
      </xdr:nvPicPr>
      <xdr:blipFill>
        <a:blip xmlns:r="http://schemas.openxmlformats.org/officeDocument/2006/relationships" r:embed="rId30"/>
        <a:stretch/>
      </xdr:blipFill>
      <xdr:spPr>
        <a:xfrm>
          <a:off x="2643120" y="54363240"/>
          <a:ext cx="403560" cy="37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1309320</xdr:colOff>
      <xdr:row>19</xdr:row>
      <xdr:rowOff>2934720</xdr:rowOff>
    </xdr:from>
    <xdr:to>
      <xdr:col>4</xdr:col>
      <xdr:colOff>4288680</xdr:colOff>
      <xdr:row>19</xdr:row>
      <xdr:rowOff>3522960</xdr:rowOff>
    </xdr:to>
    <xdr:pic>
      <xdr:nvPicPr>
        <xdr:cNvPr id="229" name="Obraz 42_0"/>
        <xdr:cNvPicPr/>
      </xdr:nvPicPr>
      <xdr:blipFill>
        <a:blip xmlns:r="http://schemas.openxmlformats.org/officeDocument/2006/relationships" r:embed="rId29"/>
        <a:stretch/>
      </xdr:blipFill>
      <xdr:spPr>
        <a:xfrm>
          <a:off x="3826440" y="20344320"/>
          <a:ext cx="4389480" cy="588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213120</xdr:colOff>
      <xdr:row>11</xdr:row>
      <xdr:rowOff>1929240</xdr:rowOff>
    </xdr:from>
    <xdr:to>
      <xdr:col>2</xdr:col>
      <xdr:colOff>1121040</xdr:colOff>
      <xdr:row>11</xdr:row>
      <xdr:rowOff>2720520</xdr:rowOff>
    </xdr:to>
    <xdr:pic>
      <xdr:nvPicPr>
        <xdr:cNvPr id="230" name="Obraz 43_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37600" y="5984640"/>
          <a:ext cx="907920" cy="79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146160</xdr:colOff>
      <xdr:row>11</xdr:row>
      <xdr:rowOff>2410920</xdr:rowOff>
    </xdr:from>
    <xdr:to>
      <xdr:col>2</xdr:col>
      <xdr:colOff>1293840</xdr:colOff>
      <xdr:row>11</xdr:row>
      <xdr:rowOff>2973600</xdr:rowOff>
    </xdr:to>
    <xdr:pic>
      <xdr:nvPicPr>
        <xdr:cNvPr id="231" name="Obraz 44_1"/>
        <xdr:cNvPicPr/>
      </xdr:nvPicPr>
      <xdr:blipFill>
        <a:blip xmlns:r="http://schemas.openxmlformats.org/officeDocument/2006/relationships" r:embed="rId32"/>
        <a:stretch/>
      </xdr:blipFill>
      <xdr:spPr>
        <a:xfrm>
          <a:off x="1070640" y="6466320"/>
          <a:ext cx="1147680" cy="56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190800</xdr:colOff>
      <xdr:row>11</xdr:row>
      <xdr:rowOff>3083760</xdr:rowOff>
    </xdr:from>
    <xdr:to>
      <xdr:col>2</xdr:col>
      <xdr:colOff>1132200</xdr:colOff>
      <xdr:row>11</xdr:row>
      <xdr:rowOff>3191760</xdr:rowOff>
    </xdr:to>
    <xdr:pic>
      <xdr:nvPicPr>
        <xdr:cNvPr id="232" name="Obraz 45_1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115280" y="7139160"/>
          <a:ext cx="941400" cy="10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197640</xdr:colOff>
      <xdr:row>19</xdr:row>
      <xdr:rowOff>1211400</xdr:rowOff>
    </xdr:from>
    <xdr:to>
      <xdr:col>2</xdr:col>
      <xdr:colOff>1105560</xdr:colOff>
      <xdr:row>19</xdr:row>
      <xdr:rowOff>2002680</xdr:rowOff>
    </xdr:to>
    <xdr:pic>
      <xdr:nvPicPr>
        <xdr:cNvPr id="233" name="Obraz 46_1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22120" y="18621000"/>
          <a:ext cx="907920" cy="79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130320</xdr:colOff>
      <xdr:row>19</xdr:row>
      <xdr:rowOff>1805400</xdr:rowOff>
    </xdr:from>
    <xdr:to>
      <xdr:col>2</xdr:col>
      <xdr:colOff>1278000</xdr:colOff>
      <xdr:row>19</xdr:row>
      <xdr:rowOff>2368080</xdr:rowOff>
    </xdr:to>
    <xdr:pic>
      <xdr:nvPicPr>
        <xdr:cNvPr id="234" name="Obraz 47_1"/>
        <xdr:cNvPicPr/>
      </xdr:nvPicPr>
      <xdr:blipFill>
        <a:blip xmlns:r="http://schemas.openxmlformats.org/officeDocument/2006/relationships" r:embed="rId32"/>
        <a:stretch/>
      </xdr:blipFill>
      <xdr:spPr>
        <a:xfrm>
          <a:off x="1054800" y="19215000"/>
          <a:ext cx="1147680" cy="56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175320</xdr:colOff>
      <xdr:row>19</xdr:row>
      <xdr:rowOff>2478240</xdr:rowOff>
    </xdr:from>
    <xdr:to>
      <xdr:col>2</xdr:col>
      <xdr:colOff>1116720</xdr:colOff>
      <xdr:row>19</xdr:row>
      <xdr:rowOff>2586240</xdr:rowOff>
    </xdr:to>
    <xdr:pic>
      <xdr:nvPicPr>
        <xdr:cNvPr id="235" name="Obraz 48_1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099800" y="19887840"/>
          <a:ext cx="941400" cy="10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140760</xdr:colOff>
      <xdr:row>30</xdr:row>
      <xdr:rowOff>2549880</xdr:rowOff>
    </xdr:from>
    <xdr:to>
      <xdr:col>4</xdr:col>
      <xdr:colOff>3874680</xdr:colOff>
      <xdr:row>30</xdr:row>
      <xdr:rowOff>3056040</xdr:rowOff>
    </xdr:to>
    <xdr:pic>
      <xdr:nvPicPr>
        <xdr:cNvPr id="236" name="Obraz 51_3"/>
        <xdr:cNvPicPr/>
      </xdr:nvPicPr>
      <xdr:blipFill>
        <a:blip xmlns:r="http://schemas.openxmlformats.org/officeDocument/2006/relationships" r:embed="rId29"/>
        <a:stretch/>
      </xdr:blipFill>
      <xdr:spPr>
        <a:xfrm>
          <a:off x="4068000" y="38457000"/>
          <a:ext cx="3733920" cy="50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168480</xdr:colOff>
      <xdr:row>30</xdr:row>
      <xdr:rowOff>1340640</xdr:rowOff>
    </xdr:from>
    <xdr:to>
      <xdr:col>2</xdr:col>
      <xdr:colOff>1076400</xdr:colOff>
      <xdr:row>30</xdr:row>
      <xdr:rowOff>2131920</xdr:rowOff>
    </xdr:to>
    <xdr:pic>
      <xdr:nvPicPr>
        <xdr:cNvPr id="237" name="Obraz 52_0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092960" y="37247760"/>
          <a:ext cx="907920" cy="79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101160</xdr:colOff>
      <xdr:row>30</xdr:row>
      <xdr:rowOff>1822320</xdr:rowOff>
    </xdr:from>
    <xdr:to>
      <xdr:col>2</xdr:col>
      <xdr:colOff>1248840</xdr:colOff>
      <xdr:row>30</xdr:row>
      <xdr:rowOff>2385000</xdr:rowOff>
    </xdr:to>
    <xdr:pic>
      <xdr:nvPicPr>
        <xdr:cNvPr id="238" name="Obraz 53_0"/>
        <xdr:cNvPicPr/>
      </xdr:nvPicPr>
      <xdr:blipFill>
        <a:blip xmlns:r="http://schemas.openxmlformats.org/officeDocument/2006/relationships" r:embed="rId32"/>
        <a:stretch/>
      </xdr:blipFill>
      <xdr:spPr>
        <a:xfrm>
          <a:off x="1025640" y="37729440"/>
          <a:ext cx="1147680" cy="56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146160</xdr:colOff>
      <xdr:row>30</xdr:row>
      <xdr:rowOff>2495160</xdr:rowOff>
    </xdr:from>
    <xdr:to>
      <xdr:col>2</xdr:col>
      <xdr:colOff>1087560</xdr:colOff>
      <xdr:row>30</xdr:row>
      <xdr:rowOff>2603160</xdr:rowOff>
    </xdr:to>
    <xdr:pic>
      <xdr:nvPicPr>
        <xdr:cNvPr id="239" name="Obraz 54_0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070640" y="38402280"/>
          <a:ext cx="941400" cy="10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93960</xdr:colOff>
      <xdr:row>35</xdr:row>
      <xdr:rowOff>3135960</xdr:rowOff>
    </xdr:from>
    <xdr:to>
      <xdr:col>4</xdr:col>
      <xdr:colOff>4046400</xdr:colOff>
      <xdr:row>35</xdr:row>
      <xdr:rowOff>3672720</xdr:rowOff>
    </xdr:to>
    <xdr:pic>
      <xdr:nvPicPr>
        <xdr:cNvPr id="240" name="Obraz 55_1"/>
        <xdr:cNvPicPr/>
      </xdr:nvPicPr>
      <xdr:blipFill>
        <a:blip xmlns:r="http://schemas.openxmlformats.org/officeDocument/2006/relationships" r:embed="rId29"/>
        <a:stretch/>
      </xdr:blipFill>
      <xdr:spPr>
        <a:xfrm>
          <a:off x="4021200" y="46148760"/>
          <a:ext cx="3952440" cy="53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179640</xdr:colOff>
      <xdr:row>35</xdr:row>
      <xdr:rowOff>1076040</xdr:rowOff>
    </xdr:from>
    <xdr:to>
      <xdr:col>2</xdr:col>
      <xdr:colOff>1087560</xdr:colOff>
      <xdr:row>35</xdr:row>
      <xdr:rowOff>1867320</xdr:rowOff>
    </xdr:to>
    <xdr:pic>
      <xdr:nvPicPr>
        <xdr:cNvPr id="241" name="Obraz 56_0"/>
        <xdr:cNvPicPr/>
      </xdr:nvPicPr>
      <xdr:blipFill>
        <a:blip xmlns:r="http://schemas.openxmlformats.org/officeDocument/2006/relationships" r:embed="rId31"/>
        <a:stretch/>
      </xdr:blipFill>
      <xdr:spPr>
        <a:xfrm>
          <a:off x="1104120" y="44088840"/>
          <a:ext cx="907920" cy="79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112320</xdr:colOff>
      <xdr:row>35</xdr:row>
      <xdr:rowOff>1558080</xdr:rowOff>
    </xdr:from>
    <xdr:to>
      <xdr:col>2</xdr:col>
      <xdr:colOff>1260000</xdr:colOff>
      <xdr:row>35</xdr:row>
      <xdr:rowOff>2120760</xdr:rowOff>
    </xdr:to>
    <xdr:pic>
      <xdr:nvPicPr>
        <xdr:cNvPr id="242" name="Obraz 57_0"/>
        <xdr:cNvPicPr/>
      </xdr:nvPicPr>
      <xdr:blipFill>
        <a:blip xmlns:r="http://schemas.openxmlformats.org/officeDocument/2006/relationships" r:embed="rId32"/>
        <a:stretch/>
      </xdr:blipFill>
      <xdr:spPr>
        <a:xfrm>
          <a:off x="1036800" y="44570880"/>
          <a:ext cx="1147680" cy="56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157320</xdr:colOff>
      <xdr:row>35</xdr:row>
      <xdr:rowOff>2230920</xdr:rowOff>
    </xdr:from>
    <xdr:to>
      <xdr:col>2</xdr:col>
      <xdr:colOff>1098720</xdr:colOff>
      <xdr:row>35</xdr:row>
      <xdr:rowOff>2338920</xdr:rowOff>
    </xdr:to>
    <xdr:pic>
      <xdr:nvPicPr>
        <xdr:cNvPr id="243" name="Obraz 58_0"/>
        <xdr:cNvPicPr/>
      </xdr:nvPicPr>
      <xdr:blipFill>
        <a:blip xmlns:r="http://schemas.openxmlformats.org/officeDocument/2006/relationships" r:embed="rId33"/>
        <a:stretch/>
      </xdr:blipFill>
      <xdr:spPr>
        <a:xfrm>
          <a:off x="1081800" y="45243720"/>
          <a:ext cx="941400" cy="10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302040</xdr:colOff>
      <xdr:row>47</xdr:row>
      <xdr:rowOff>211680</xdr:rowOff>
    </xdr:from>
    <xdr:to>
      <xdr:col>3</xdr:col>
      <xdr:colOff>1045800</xdr:colOff>
      <xdr:row>47</xdr:row>
      <xdr:rowOff>885960</xdr:rowOff>
    </xdr:to>
    <xdr:pic>
      <xdr:nvPicPr>
        <xdr:cNvPr id="244" name="Obraz 26_1"/>
        <xdr:cNvPicPr/>
      </xdr:nvPicPr>
      <xdr:blipFill>
        <a:blip xmlns:r="http://schemas.openxmlformats.org/officeDocument/2006/relationships" r:embed="rId34"/>
        <a:stretch/>
      </xdr:blipFill>
      <xdr:spPr>
        <a:xfrm>
          <a:off x="2819160" y="61026840"/>
          <a:ext cx="743760" cy="67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536400</xdr:colOff>
      <xdr:row>42</xdr:row>
      <xdr:rowOff>473040</xdr:rowOff>
    </xdr:from>
    <xdr:to>
      <xdr:col>3</xdr:col>
      <xdr:colOff>1015920</xdr:colOff>
      <xdr:row>42</xdr:row>
      <xdr:rowOff>1030680</xdr:rowOff>
    </xdr:to>
    <xdr:pic>
      <xdr:nvPicPr>
        <xdr:cNvPr id="245" name="Obraz 62_1"/>
        <xdr:cNvPicPr/>
      </xdr:nvPicPr>
      <xdr:blipFill>
        <a:blip xmlns:r="http://schemas.openxmlformats.org/officeDocument/2006/relationships" r:embed="rId35"/>
        <a:stretch/>
      </xdr:blipFill>
      <xdr:spPr>
        <a:xfrm>
          <a:off x="3053520" y="55325520"/>
          <a:ext cx="479520" cy="557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138240</xdr:colOff>
      <xdr:row>42</xdr:row>
      <xdr:rowOff>1059120</xdr:rowOff>
    </xdr:from>
    <xdr:to>
      <xdr:col>3</xdr:col>
      <xdr:colOff>654120</xdr:colOff>
      <xdr:row>42</xdr:row>
      <xdr:rowOff>1398600</xdr:rowOff>
    </xdr:to>
    <xdr:pic>
      <xdr:nvPicPr>
        <xdr:cNvPr id="246" name="Obraz 63_1"/>
        <xdr:cNvPicPr/>
      </xdr:nvPicPr>
      <xdr:blipFill>
        <a:blip xmlns:r="http://schemas.openxmlformats.org/officeDocument/2006/relationships" r:embed="rId36"/>
        <a:stretch/>
      </xdr:blipFill>
      <xdr:spPr>
        <a:xfrm>
          <a:off x="2655360" y="55911600"/>
          <a:ext cx="515880" cy="33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233280</xdr:colOff>
      <xdr:row>43</xdr:row>
      <xdr:rowOff>679680</xdr:rowOff>
    </xdr:from>
    <xdr:to>
      <xdr:col>3</xdr:col>
      <xdr:colOff>1022760</xdr:colOff>
      <xdr:row>43</xdr:row>
      <xdr:rowOff>1213200</xdr:rowOff>
    </xdr:to>
    <xdr:pic>
      <xdr:nvPicPr>
        <xdr:cNvPr id="247" name="Obraz 64_0"/>
        <xdr:cNvPicPr/>
      </xdr:nvPicPr>
      <xdr:blipFill>
        <a:blip xmlns:r="http://schemas.openxmlformats.org/officeDocument/2006/relationships" r:embed="rId37"/>
        <a:stretch/>
      </xdr:blipFill>
      <xdr:spPr>
        <a:xfrm>
          <a:off x="2750400" y="57036960"/>
          <a:ext cx="789480" cy="53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456356</xdr:colOff>
      <xdr:row>60</xdr:row>
      <xdr:rowOff>115508</xdr:rowOff>
    </xdr:from>
    <xdr:to>
      <xdr:col>3</xdr:col>
      <xdr:colOff>964676</xdr:colOff>
      <xdr:row>60</xdr:row>
      <xdr:rowOff>913988</xdr:rowOff>
    </xdr:to>
    <xdr:pic>
      <xdr:nvPicPr>
        <xdr:cNvPr id="248" name="Obraz 67_0"/>
        <xdr:cNvPicPr/>
      </xdr:nvPicPr>
      <xdr:blipFill>
        <a:blip xmlns:r="http://schemas.openxmlformats.org/officeDocument/2006/relationships" r:embed="rId38"/>
        <a:stretch/>
      </xdr:blipFill>
      <xdr:spPr>
        <a:xfrm>
          <a:off x="2837606" y="77220383"/>
          <a:ext cx="508320" cy="798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300600</xdr:colOff>
      <xdr:row>46</xdr:row>
      <xdr:rowOff>89640</xdr:rowOff>
    </xdr:from>
    <xdr:to>
      <xdr:col>3</xdr:col>
      <xdr:colOff>1005120</xdr:colOff>
      <xdr:row>46</xdr:row>
      <xdr:rowOff>765360</xdr:rowOff>
    </xdr:to>
    <xdr:pic>
      <xdr:nvPicPr>
        <xdr:cNvPr id="249" name="Obraz 4_4"/>
        <xdr:cNvPicPr/>
      </xdr:nvPicPr>
      <xdr:blipFill>
        <a:blip xmlns:r="http://schemas.openxmlformats.org/officeDocument/2006/relationships" r:embed="rId39"/>
        <a:stretch/>
      </xdr:blipFill>
      <xdr:spPr>
        <a:xfrm>
          <a:off x="2817720" y="60009480"/>
          <a:ext cx="704520" cy="675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204480</xdr:colOff>
      <xdr:row>26</xdr:row>
      <xdr:rowOff>213840</xdr:rowOff>
    </xdr:from>
    <xdr:to>
      <xdr:col>3</xdr:col>
      <xdr:colOff>1129680</xdr:colOff>
      <xdr:row>26</xdr:row>
      <xdr:rowOff>1623240</xdr:rowOff>
    </xdr:to>
    <xdr:pic>
      <xdr:nvPicPr>
        <xdr:cNvPr id="250" name="Obraz 11_2"/>
        <xdr:cNvPicPr/>
      </xdr:nvPicPr>
      <xdr:blipFill>
        <a:blip xmlns:r="http://schemas.openxmlformats.org/officeDocument/2006/relationships" r:embed="rId40"/>
        <a:stretch/>
      </xdr:blipFill>
      <xdr:spPr>
        <a:xfrm>
          <a:off x="2721600" y="31072680"/>
          <a:ext cx="925200" cy="140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123120</xdr:colOff>
      <xdr:row>27</xdr:row>
      <xdr:rowOff>97920</xdr:rowOff>
    </xdr:from>
    <xdr:to>
      <xdr:col>3</xdr:col>
      <xdr:colOff>1118520</xdr:colOff>
      <xdr:row>27</xdr:row>
      <xdr:rowOff>1533240</xdr:rowOff>
    </xdr:to>
    <xdr:pic>
      <xdr:nvPicPr>
        <xdr:cNvPr id="251" name="Obraz 74_1"/>
        <xdr:cNvPicPr/>
      </xdr:nvPicPr>
      <xdr:blipFill>
        <a:blip xmlns:r="http://schemas.openxmlformats.org/officeDocument/2006/relationships" r:embed="rId40"/>
        <a:stretch/>
      </xdr:blipFill>
      <xdr:spPr>
        <a:xfrm>
          <a:off x="2640240" y="32995080"/>
          <a:ext cx="995400" cy="1435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288720</xdr:colOff>
      <xdr:row>16</xdr:row>
      <xdr:rowOff>505080</xdr:rowOff>
    </xdr:from>
    <xdr:to>
      <xdr:col>3</xdr:col>
      <xdr:colOff>1222200</xdr:colOff>
      <xdr:row>16</xdr:row>
      <xdr:rowOff>1745280</xdr:rowOff>
    </xdr:to>
    <xdr:pic>
      <xdr:nvPicPr>
        <xdr:cNvPr id="252" name="Obraz 75_0"/>
        <xdr:cNvPicPr/>
      </xdr:nvPicPr>
      <xdr:blipFill>
        <a:blip xmlns:r="http://schemas.openxmlformats.org/officeDocument/2006/relationships" r:embed="rId40"/>
        <a:stretch/>
      </xdr:blipFill>
      <xdr:spPr>
        <a:xfrm>
          <a:off x="2805840" y="14495400"/>
          <a:ext cx="933480" cy="1240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148320</xdr:colOff>
      <xdr:row>15</xdr:row>
      <xdr:rowOff>1133640</xdr:rowOff>
    </xdr:from>
    <xdr:to>
      <xdr:col>2</xdr:col>
      <xdr:colOff>657360</xdr:colOff>
      <xdr:row>15</xdr:row>
      <xdr:rowOff>1642680</xdr:rowOff>
    </xdr:to>
    <xdr:pic>
      <xdr:nvPicPr>
        <xdr:cNvPr id="253" name="Obraz 78_1"/>
        <xdr:cNvPicPr/>
      </xdr:nvPicPr>
      <xdr:blipFill>
        <a:blip xmlns:r="http://schemas.openxmlformats.org/officeDocument/2006/relationships" r:embed="rId41"/>
        <a:stretch/>
      </xdr:blipFill>
      <xdr:spPr>
        <a:xfrm>
          <a:off x="1072800" y="13199760"/>
          <a:ext cx="509040" cy="509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272520</xdr:colOff>
      <xdr:row>53</xdr:row>
      <xdr:rowOff>56520</xdr:rowOff>
    </xdr:from>
    <xdr:to>
      <xdr:col>3</xdr:col>
      <xdr:colOff>984240</xdr:colOff>
      <xdr:row>53</xdr:row>
      <xdr:rowOff>600480</xdr:rowOff>
    </xdr:to>
    <xdr:pic>
      <xdr:nvPicPr>
        <xdr:cNvPr id="254" name="Obraz 1_18"/>
        <xdr:cNvPicPr/>
      </xdr:nvPicPr>
      <xdr:blipFill>
        <a:blip xmlns:r="http://schemas.openxmlformats.org/officeDocument/2006/relationships" r:embed="rId42"/>
        <a:stretch/>
      </xdr:blipFill>
      <xdr:spPr>
        <a:xfrm>
          <a:off x="2789640" y="66253320"/>
          <a:ext cx="711720" cy="54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410040</xdr:colOff>
      <xdr:row>11</xdr:row>
      <xdr:rowOff>3586680</xdr:rowOff>
    </xdr:from>
    <xdr:to>
      <xdr:col>2</xdr:col>
      <xdr:colOff>876240</xdr:colOff>
      <xdr:row>11</xdr:row>
      <xdr:rowOff>4228560</xdr:rowOff>
    </xdr:to>
    <xdr:pic>
      <xdr:nvPicPr>
        <xdr:cNvPr id="258" name="Obraz 79_0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34520" y="764208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799920</xdr:colOff>
      <xdr:row>15</xdr:row>
      <xdr:rowOff>1089360</xdr:rowOff>
    </xdr:from>
    <xdr:to>
      <xdr:col>2</xdr:col>
      <xdr:colOff>1202760</xdr:colOff>
      <xdr:row>15</xdr:row>
      <xdr:rowOff>1645560</xdr:rowOff>
    </xdr:to>
    <xdr:pic>
      <xdr:nvPicPr>
        <xdr:cNvPr id="259" name="Obraz 83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724400" y="13155480"/>
          <a:ext cx="402840" cy="55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432360</xdr:colOff>
      <xdr:row>19</xdr:row>
      <xdr:rowOff>2772720</xdr:rowOff>
    </xdr:from>
    <xdr:to>
      <xdr:col>2</xdr:col>
      <xdr:colOff>898560</xdr:colOff>
      <xdr:row>19</xdr:row>
      <xdr:rowOff>3414600</xdr:rowOff>
    </xdr:to>
    <xdr:pic>
      <xdr:nvPicPr>
        <xdr:cNvPr id="260" name="Obraz 84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56840" y="201823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462240</xdr:colOff>
      <xdr:row>23</xdr:row>
      <xdr:rowOff>966240</xdr:rowOff>
    </xdr:from>
    <xdr:to>
      <xdr:col>2</xdr:col>
      <xdr:colOff>928440</xdr:colOff>
      <xdr:row>23</xdr:row>
      <xdr:rowOff>1608120</xdr:rowOff>
    </xdr:to>
    <xdr:pic>
      <xdr:nvPicPr>
        <xdr:cNvPr id="261" name="Obraz 85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86720" y="2531016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465120</xdr:colOff>
      <xdr:row>24</xdr:row>
      <xdr:rowOff>1567440</xdr:rowOff>
    </xdr:from>
    <xdr:to>
      <xdr:col>2</xdr:col>
      <xdr:colOff>931320</xdr:colOff>
      <xdr:row>24</xdr:row>
      <xdr:rowOff>2209320</xdr:rowOff>
    </xdr:to>
    <xdr:pic>
      <xdr:nvPicPr>
        <xdr:cNvPr id="262" name="Obraz 86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89600" y="2783520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453960</xdr:colOff>
      <xdr:row>26</xdr:row>
      <xdr:rowOff>933120</xdr:rowOff>
    </xdr:from>
    <xdr:to>
      <xdr:col>2</xdr:col>
      <xdr:colOff>920160</xdr:colOff>
      <xdr:row>26</xdr:row>
      <xdr:rowOff>1575000</xdr:rowOff>
    </xdr:to>
    <xdr:pic>
      <xdr:nvPicPr>
        <xdr:cNvPr id="263" name="Obraz 87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78440" y="3179196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449280</xdr:colOff>
      <xdr:row>37</xdr:row>
      <xdr:rowOff>1049040</xdr:rowOff>
    </xdr:from>
    <xdr:to>
      <xdr:col>2</xdr:col>
      <xdr:colOff>915480</xdr:colOff>
      <xdr:row>37</xdr:row>
      <xdr:rowOff>1690920</xdr:rowOff>
    </xdr:to>
    <xdr:pic>
      <xdr:nvPicPr>
        <xdr:cNvPr id="264" name="Obraz 88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73760" y="4822416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465840</xdr:colOff>
      <xdr:row>41</xdr:row>
      <xdr:rowOff>901080</xdr:rowOff>
    </xdr:from>
    <xdr:to>
      <xdr:col>2</xdr:col>
      <xdr:colOff>932040</xdr:colOff>
      <xdr:row>41</xdr:row>
      <xdr:rowOff>1542960</xdr:rowOff>
    </xdr:to>
    <xdr:pic>
      <xdr:nvPicPr>
        <xdr:cNvPr id="265" name="Obraz 89_1"/>
        <xdr:cNvPicPr/>
      </xdr:nvPicPr>
      <xdr:blipFill>
        <a:blip xmlns:r="http://schemas.openxmlformats.org/officeDocument/2006/relationships" r:embed="rId43"/>
        <a:stretch/>
      </xdr:blipFill>
      <xdr:spPr>
        <a:xfrm>
          <a:off x="1390320" y="540961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635400</xdr:colOff>
      <xdr:row>41</xdr:row>
      <xdr:rowOff>660600</xdr:rowOff>
    </xdr:from>
    <xdr:to>
      <xdr:col>3</xdr:col>
      <xdr:colOff>1063440</xdr:colOff>
      <xdr:row>41</xdr:row>
      <xdr:rowOff>1353240</xdr:rowOff>
    </xdr:to>
    <xdr:pic>
      <xdr:nvPicPr>
        <xdr:cNvPr id="269" name="Obraz 94_0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152520" y="53855640"/>
          <a:ext cx="428040" cy="69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272143</xdr:colOff>
      <xdr:row>55</xdr:row>
      <xdr:rowOff>68035</xdr:rowOff>
    </xdr:from>
    <xdr:to>
      <xdr:col>3</xdr:col>
      <xdr:colOff>938892</xdr:colOff>
      <xdr:row>55</xdr:row>
      <xdr:rowOff>577510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393" y="67641106"/>
          <a:ext cx="666749" cy="509475"/>
        </a:xfrm>
        <a:prstGeom prst="rect">
          <a:avLst/>
        </a:prstGeom>
      </xdr:spPr>
    </xdr:pic>
    <xdr:clientData/>
  </xdr:twoCellAnchor>
  <xdr:twoCellAnchor editAs="oneCell">
    <xdr:from>
      <xdr:col>3</xdr:col>
      <xdr:colOff>315686</xdr:colOff>
      <xdr:row>54</xdr:row>
      <xdr:rowOff>43542</xdr:rowOff>
    </xdr:from>
    <xdr:to>
      <xdr:col>3</xdr:col>
      <xdr:colOff>966107</xdr:colOff>
      <xdr:row>54</xdr:row>
      <xdr:rowOff>540541</xdr:rowOff>
    </xdr:to>
    <xdr:pic>
      <xdr:nvPicPr>
        <xdr:cNvPr id="85" name="Obraz 8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936" y="66922649"/>
          <a:ext cx="650421" cy="496999"/>
        </a:xfrm>
        <a:prstGeom prst="rect">
          <a:avLst/>
        </a:prstGeom>
      </xdr:spPr>
    </xdr:pic>
    <xdr:clientData/>
  </xdr:twoCellAnchor>
  <xdr:twoCellAnchor editAs="absolute">
    <xdr:from>
      <xdr:col>3</xdr:col>
      <xdr:colOff>272142</xdr:colOff>
      <xdr:row>69</xdr:row>
      <xdr:rowOff>163286</xdr:rowOff>
    </xdr:from>
    <xdr:to>
      <xdr:col>3</xdr:col>
      <xdr:colOff>1088622</xdr:colOff>
      <xdr:row>69</xdr:row>
      <xdr:rowOff>1069458</xdr:rowOff>
    </xdr:to>
    <xdr:pic>
      <xdr:nvPicPr>
        <xdr:cNvPr id="86" name="Picture 42_0"/>
        <xdr:cNvPicPr/>
      </xdr:nvPicPr>
      <xdr:blipFill>
        <a:blip xmlns:r="http://schemas.openxmlformats.org/officeDocument/2006/relationships" r:embed="rId47"/>
        <a:stretch/>
      </xdr:blipFill>
      <xdr:spPr>
        <a:xfrm>
          <a:off x="2653392" y="80254929"/>
          <a:ext cx="816480" cy="90617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244928</xdr:colOff>
      <xdr:row>59</xdr:row>
      <xdr:rowOff>54428</xdr:rowOff>
    </xdr:from>
    <xdr:to>
      <xdr:col>3</xdr:col>
      <xdr:colOff>1074963</xdr:colOff>
      <xdr:row>59</xdr:row>
      <xdr:rowOff>942565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178" y="71056499"/>
          <a:ext cx="830035" cy="8881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27360</xdr:colOff>
      <xdr:row>1</xdr:row>
      <xdr:rowOff>41040</xdr:rowOff>
    </xdr:from>
    <xdr:to>
      <xdr:col>2</xdr:col>
      <xdr:colOff>854280</xdr:colOff>
      <xdr:row>3</xdr:row>
      <xdr:rowOff>205920</xdr:rowOff>
    </xdr:to>
    <xdr:pic>
      <xdr:nvPicPr>
        <xdr:cNvPr id="277" name="Obraz 4_1"/>
        <xdr:cNvPicPr/>
      </xdr:nvPicPr>
      <xdr:blipFill>
        <a:blip xmlns:r="http://schemas.openxmlformats.org/officeDocument/2006/relationships" r:embed="rId1"/>
        <a:stretch/>
      </xdr:blipFill>
      <xdr:spPr>
        <a:xfrm>
          <a:off x="429120" y="193320"/>
          <a:ext cx="1349640" cy="75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54360</xdr:colOff>
      <xdr:row>14</xdr:row>
      <xdr:rowOff>2580120</xdr:rowOff>
    </xdr:from>
    <xdr:to>
      <xdr:col>2</xdr:col>
      <xdr:colOff>1397520</xdr:colOff>
      <xdr:row>14</xdr:row>
      <xdr:rowOff>2909880</xdr:rowOff>
    </xdr:to>
    <xdr:pic>
      <xdr:nvPicPr>
        <xdr:cNvPr id="278" name="Obraz 2_8"/>
        <xdr:cNvPicPr/>
      </xdr:nvPicPr>
      <xdr:blipFill>
        <a:blip xmlns:r="http://schemas.openxmlformats.org/officeDocument/2006/relationships" r:embed="rId2"/>
        <a:stretch/>
      </xdr:blipFill>
      <xdr:spPr>
        <a:xfrm>
          <a:off x="978840" y="8295480"/>
          <a:ext cx="1343160" cy="3297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132480</xdr:colOff>
      <xdr:row>16</xdr:row>
      <xdr:rowOff>2450160</xdr:rowOff>
    </xdr:from>
    <xdr:to>
      <xdr:col>2</xdr:col>
      <xdr:colOff>1287720</xdr:colOff>
      <xdr:row>16</xdr:row>
      <xdr:rowOff>2731680</xdr:rowOff>
    </xdr:to>
    <xdr:pic>
      <xdr:nvPicPr>
        <xdr:cNvPr id="279" name="Obraz 4_2"/>
        <xdr:cNvPicPr/>
      </xdr:nvPicPr>
      <xdr:blipFill>
        <a:blip xmlns:r="http://schemas.openxmlformats.org/officeDocument/2006/relationships" r:embed="rId3"/>
        <a:stretch/>
      </xdr:blipFill>
      <xdr:spPr>
        <a:xfrm>
          <a:off x="1056960" y="12822840"/>
          <a:ext cx="1155240" cy="28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52200</xdr:colOff>
      <xdr:row>14</xdr:row>
      <xdr:rowOff>52560</xdr:rowOff>
    </xdr:from>
    <xdr:to>
      <xdr:col>3</xdr:col>
      <xdr:colOff>861840</xdr:colOff>
      <xdr:row>14</xdr:row>
      <xdr:rowOff>848160</xdr:rowOff>
    </xdr:to>
    <xdr:pic>
      <xdr:nvPicPr>
        <xdr:cNvPr id="280" name="Obraz 6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569320" y="5767920"/>
          <a:ext cx="809640" cy="79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48960</xdr:colOff>
      <xdr:row>16</xdr:row>
      <xdr:rowOff>48600</xdr:rowOff>
    </xdr:from>
    <xdr:to>
      <xdr:col>3</xdr:col>
      <xdr:colOff>858600</xdr:colOff>
      <xdr:row>16</xdr:row>
      <xdr:rowOff>844200</xdr:rowOff>
    </xdr:to>
    <xdr:pic>
      <xdr:nvPicPr>
        <xdr:cNvPr id="281" name="Obraz 7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566080" y="10421280"/>
          <a:ext cx="809640" cy="795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54360</xdr:colOff>
      <xdr:row>20</xdr:row>
      <xdr:rowOff>2237400</xdr:rowOff>
    </xdr:from>
    <xdr:to>
      <xdr:col>2</xdr:col>
      <xdr:colOff>1468440</xdr:colOff>
      <xdr:row>20</xdr:row>
      <xdr:rowOff>2585880</xdr:rowOff>
    </xdr:to>
    <xdr:pic>
      <xdr:nvPicPr>
        <xdr:cNvPr id="282" name="Obraz 8_0"/>
        <xdr:cNvPicPr/>
      </xdr:nvPicPr>
      <xdr:blipFill>
        <a:blip xmlns:r="http://schemas.openxmlformats.org/officeDocument/2006/relationships" r:embed="rId5"/>
        <a:stretch/>
      </xdr:blipFill>
      <xdr:spPr>
        <a:xfrm>
          <a:off x="978840" y="18336240"/>
          <a:ext cx="1414080" cy="3484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52200</xdr:colOff>
      <xdr:row>20</xdr:row>
      <xdr:rowOff>52920</xdr:rowOff>
    </xdr:from>
    <xdr:to>
      <xdr:col>3</xdr:col>
      <xdr:colOff>877320</xdr:colOff>
      <xdr:row>20</xdr:row>
      <xdr:rowOff>863640</xdr:rowOff>
    </xdr:to>
    <xdr:pic>
      <xdr:nvPicPr>
        <xdr:cNvPr id="283" name="Obraz 10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569320" y="16151760"/>
          <a:ext cx="825120" cy="810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331920</xdr:colOff>
      <xdr:row>20</xdr:row>
      <xdr:rowOff>2793600</xdr:rowOff>
    </xdr:from>
    <xdr:to>
      <xdr:col>3</xdr:col>
      <xdr:colOff>1044720</xdr:colOff>
      <xdr:row>20</xdr:row>
      <xdr:rowOff>3260160</xdr:rowOff>
    </xdr:to>
    <xdr:pic>
      <xdr:nvPicPr>
        <xdr:cNvPr id="284" name="Obraz 11_0"/>
        <xdr:cNvPicPr/>
      </xdr:nvPicPr>
      <xdr:blipFill>
        <a:blip xmlns:r="http://schemas.openxmlformats.org/officeDocument/2006/relationships" r:embed="rId6"/>
        <a:stretch/>
      </xdr:blipFill>
      <xdr:spPr>
        <a:xfrm>
          <a:off x="2849040" y="18892440"/>
          <a:ext cx="712800" cy="4665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39600</xdr:colOff>
      <xdr:row>22</xdr:row>
      <xdr:rowOff>2392560</xdr:rowOff>
    </xdr:from>
    <xdr:to>
      <xdr:col>2</xdr:col>
      <xdr:colOff>1447200</xdr:colOff>
      <xdr:row>22</xdr:row>
      <xdr:rowOff>2739600</xdr:rowOff>
    </xdr:to>
    <xdr:pic>
      <xdr:nvPicPr>
        <xdr:cNvPr id="285" name="Obraz 12_0"/>
        <xdr:cNvPicPr/>
      </xdr:nvPicPr>
      <xdr:blipFill>
        <a:blip xmlns:r="http://schemas.openxmlformats.org/officeDocument/2006/relationships" r:embed="rId7"/>
        <a:stretch/>
      </xdr:blipFill>
      <xdr:spPr>
        <a:xfrm>
          <a:off x="964080" y="23058360"/>
          <a:ext cx="1407600" cy="34704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48960</xdr:colOff>
      <xdr:row>22</xdr:row>
      <xdr:rowOff>50400</xdr:rowOff>
    </xdr:from>
    <xdr:to>
      <xdr:col>3</xdr:col>
      <xdr:colOff>858600</xdr:colOff>
      <xdr:row>22</xdr:row>
      <xdr:rowOff>846000</xdr:rowOff>
    </xdr:to>
    <xdr:pic>
      <xdr:nvPicPr>
        <xdr:cNvPr id="286" name="Obraz 14_0"/>
        <xdr:cNvPicPr/>
      </xdr:nvPicPr>
      <xdr:blipFill>
        <a:blip xmlns:r="http://schemas.openxmlformats.org/officeDocument/2006/relationships" r:embed="rId4"/>
        <a:stretch/>
      </xdr:blipFill>
      <xdr:spPr>
        <a:xfrm>
          <a:off x="2566080" y="20716200"/>
          <a:ext cx="809640" cy="795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342000</xdr:colOff>
      <xdr:row>22</xdr:row>
      <xdr:rowOff>3475440</xdr:rowOff>
    </xdr:from>
    <xdr:to>
      <xdr:col>3</xdr:col>
      <xdr:colOff>1054800</xdr:colOff>
      <xdr:row>22</xdr:row>
      <xdr:rowOff>3942000</xdr:rowOff>
    </xdr:to>
    <xdr:pic>
      <xdr:nvPicPr>
        <xdr:cNvPr id="287" name="Obraz 15_0"/>
        <xdr:cNvPicPr/>
      </xdr:nvPicPr>
      <xdr:blipFill>
        <a:blip xmlns:r="http://schemas.openxmlformats.org/officeDocument/2006/relationships" r:embed="rId6"/>
        <a:stretch/>
      </xdr:blipFill>
      <xdr:spPr>
        <a:xfrm>
          <a:off x="2859120" y="24141240"/>
          <a:ext cx="712800" cy="46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475560</xdr:colOff>
      <xdr:row>31</xdr:row>
      <xdr:rowOff>2643120</xdr:rowOff>
    </xdr:from>
    <xdr:to>
      <xdr:col>2</xdr:col>
      <xdr:colOff>997560</xdr:colOff>
      <xdr:row>31</xdr:row>
      <xdr:rowOff>3165120</xdr:rowOff>
    </xdr:to>
    <xdr:pic>
      <xdr:nvPicPr>
        <xdr:cNvPr id="288" name="Obraz 16_0"/>
        <xdr:cNvPicPr/>
      </xdr:nvPicPr>
      <xdr:blipFill>
        <a:blip xmlns:r="http://schemas.openxmlformats.org/officeDocument/2006/relationships" r:embed="rId8"/>
        <a:stretch/>
      </xdr:blipFill>
      <xdr:spPr>
        <a:xfrm>
          <a:off x="1400040" y="39432240"/>
          <a:ext cx="522000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66960</xdr:colOff>
      <xdr:row>31</xdr:row>
      <xdr:rowOff>104760</xdr:rowOff>
    </xdr:from>
    <xdr:to>
      <xdr:col>3</xdr:col>
      <xdr:colOff>1315800</xdr:colOff>
      <xdr:row>31</xdr:row>
      <xdr:rowOff>791280</xdr:rowOff>
    </xdr:to>
    <xdr:pic>
      <xdr:nvPicPr>
        <xdr:cNvPr id="289" name="Obraz 18_1"/>
        <xdr:cNvPicPr/>
      </xdr:nvPicPr>
      <xdr:blipFill>
        <a:blip xmlns:r="http://schemas.openxmlformats.org/officeDocument/2006/relationships" r:embed="rId9"/>
        <a:stretch/>
      </xdr:blipFill>
      <xdr:spPr>
        <a:xfrm>
          <a:off x="2584080" y="36893880"/>
          <a:ext cx="1248840" cy="68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80640</xdr:colOff>
      <xdr:row>31</xdr:row>
      <xdr:rowOff>880560</xdr:rowOff>
    </xdr:from>
    <xdr:to>
      <xdr:col>3</xdr:col>
      <xdr:colOff>1306080</xdr:colOff>
      <xdr:row>31</xdr:row>
      <xdr:rowOff>1554120</xdr:rowOff>
    </xdr:to>
    <xdr:pic>
      <xdr:nvPicPr>
        <xdr:cNvPr id="290" name="Obraz 19_0"/>
        <xdr:cNvPicPr/>
      </xdr:nvPicPr>
      <xdr:blipFill>
        <a:blip xmlns:r="http://schemas.openxmlformats.org/officeDocument/2006/relationships" r:embed="rId10"/>
        <a:stretch/>
      </xdr:blipFill>
      <xdr:spPr>
        <a:xfrm>
          <a:off x="2597760" y="37669680"/>
          <a:ext cx="1225440" cy="673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43920</xdr:colOff>
      <xdr:row>34</xdr:row>
      <xdr:rowOff>388800</xdr:rowOff>
    </xdr:from>
    <xdr:to>
      <xdr:col>3</xdr:col>
      <xdr:colOff>1313640</xdr:colOff>
      <xdr:row>34</xdr:row>
      <xdr:rowOff>1087200</xdr:rowOff>
    </xdr:to>
    <xdr:pic>
      <xdr:nvPicPr>
        <xdr:cNvPr id="291" name="Obraz 21_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2561040" y="43373520"/>
          <a:ext cx="1269720" cy="69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699840</xdr:colOff>
      <xdr:row>37</xdr:row>
      <xdr:rowOff>80280</xdr:rowOff>
    </xdr:from>
    <xdr:to>
      <xdr:col>3</xdr:col>
      <xdr:colOff>867960</xdr:colOff>
      <xdr:row>37</xdr:row>
      <xdr:rowOff>1184760</xdr:rowOff>
    </xdr:to>
    <xdr:pic>
      <xdr:nvPicPr>
        <xdr:cNvPr id="292" name="Obraz 23_0"/>
        <xdr:cNvPicPr/>
      </xdr:nvPicPr>
      <xdr:blipFill>
        <a:blip xmlns:r="http://schemas.openxmlformats.org/officeDocument/2006/relationships" r:embed="rId12"/>
        <a:stretch/>
      </xdr:blipFill>
      <xdr:spPr>
        <a:xfrm>
          <a:off x="3216960" y="48684240"/>
          <a:ext cx="168120" cy="1104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101520</xdr:colOff>
      <xdr:row>25</xdr:row>
      <xdr:rowOff>124920</xdr:rowOff>
    </xdr:from>
    <xdr:to>
      <xdr:col>3</xdr:col>
      <xdr:colOff>1329480</xdr:colOff>
      <xdr:row>25</xdr:row>
      <xdr:rowOff>2570040</xdr:rowOff>
    </xdr:to>
    <xdr:pic>
      <xdr:nvPicPr>
        <xdr:cNvPr id="293" name="Obraz 24_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2618640" y="26020800"/>
          <a:ext cx="1227960" cy="244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104400</xdr:colOff>
      <xdr:row>28</xdr:row>
      <xdr:rowOff>174240</xdr:rowOff>
    </xdr:from>
    <xdr:to>
      <xdr:col>3</xdr:col>
      <xdr:colOff>1299600</xdr:colOff>
      <xdr:row>28</xdr:row>
      <xdr:rowOff>2179080</xdr:rowOff>
    </xdr:to>
    <xdr:pic>
      <xdr:nvPicPr>
        <xdr:cNvPr id="294" name="Obraz 25_2"/>
        <xdr:cNvPicPr/>
      </xdr:nvPicPr>
      <xdr:blipFill>
        <a:blip xmlns:r="http://schemas.openxmlformats.org/officeDocument/2006/relationships" r:embed="rId14"/>
        <a:stretch/>
      </xdr:blipFill>
      <xdr:spPr>
        <a:xfrm>
          <a:off x="2621520" y="31536720"/>
          <a:ext cx="1195200" cy="200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403560</xdr:colOff>
      <xdr:row>29</xdr:row>
      <xdr:rowOff>36000</xdr:rowOff>
    </xdr:from>
    <xdr:to>
      <xdr:col>3</xdr:col>
      <xdr:colOff>1195200</xdr:colOff>
      <xdr:row>29</xdr:row>
      <xdr:rowOff>1340280</xdr:rowOff>
    </xdr:to>
    <xdr:pic>
      <xdr:nvPicPr>
        <xdr:cNvPr id="295" name="Obraz 26_0"/>
        <xdr:cNvPicPr/>
      </xdr:nvPicPr>
      <xdr:blipFill>
        <a:blip xmlns:r="http://schemas.openxmlformats.org/officeDocument/2006/relationships" r:embed="rId15"/>
        <a:stretch/>
      </xdr:blipFill>
      <xdr:spPr>
        <a:xfrm>
          <a:off x="2920680" y="34920720"/>
          <a:ext cx="791640" cy="130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397440</xdr:colOff>
      <xdr:row>26</xdr:row>
      <xdr:rowOff>66960</xdr:rowOff>
    </xdr:from>
    <xdr:to>
      <xdr:col>3</xdr:col>
      <xdr:colOff>1189080</xdr:colOff>
      <xdr:row>26</xdr:row>
      <xdr:rowOff>1318320</xdr:rowOff>
    </xdr:to>
    <xdr:pic>
      <xdr:nvPicPr>
        <xdr:cNvPr id="296" name="Obraz 27_0"/>
        <xdr:cNvPicPr/>
      </xdr:nvPicPr>
      <xdr:blipFill>
        <a:blip xmlns:r="http://schemas.openxmlformats.org/officeDocument/2006/relationships" r:embed="rId16"/>
        <a:stretch/>
      </xdr:blipFill>
      <xdr:spPr>
        <a:xfrm>
          <a:off x="2914560" y="29496600"/>
          <a:ext cx="791640" cy="125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208080</xdr:colOff>
      <xdr:row>34</xdr:row>
      <xdr:rowOff>2322360</xdr:rowOff>
    </xdr:from>
    <xdr:to>
      <xdr:col>3</xdr:col>
      <xdr:colOff>1042200</xdr:colOff>
      <xdr:row>34</xdr:row>
      <xdr:rowOff>2811960</xdr:rowOff>
    </xdr:to>
    <xdr:pic>
      <xdr:nvPicPr>
        <xdr:cNvPr id="297" name="Obraz 28_0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725200" y="45307080"/>
          <a:ext cx="834120" cy="48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412920</xdr:colOff>
      <xdr:row>34</xdr:row>
      <xdr:rowOff>1196640</xdr:rowOff>
    </xdr:from>
    <xdr:to>
      <xdr:col>3</xdr:col>
      <xdr:colOff>914760</xdr:colOff>
      <xdr:row>34</xdr:row>
      <xdr:rowOff>1771560</xdr:rowOff>
    </xdr:to>
    <xdr:pic>
      <xdr:nvPicPr>
        <xdr:cNvPr id="298" name="Obraz 29_0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930040" y="44181360"/>
          <a:ext cx="501840" cy="57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276840</xdr:colOff>
      <xdr:row>31</xdr:row>
      <xdr:rowOff>2525760</xdr:rowOff>
    </xdr:from>
    <xdr:to>
      <xdr:col>3</xdr:col>
      <xdr:colOff>1110960</xdr:colOff>
      <xdr:row>31</xdr:row>
      <xdr:rowOff>3015360</xdr:rowOff>
    </xdr:to>
    <xdr:pic>
      <xdr:nvPicPr>
        <xdr:cNvPr id="299" name="Obraz 30_2"/>
        <xdr:cNvPicPr/>
      </xdr:nvPicPr>
      <xdr:blipFill>
        <a:blip xmlns:r="http://schemas.openxmlformats.org/officeDocument/2006/relationships" r:embed="rId17"/>
        <a:stretch/>
      </xdr:blipFill>
      <xdr:spPr>
        <a:xfrm>
          <a:off x="2793960" y="39314880"/>
          <a:ext cx="834120" cy="48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474840</xdr:colOff>
      <xdr:row>31</xdr:row>
      <xdr:rowOff>1659960</xdr:rowOff>
    </xdr:from>
    <xdr:to>
      <xdr:col>3</xdr:col>
      <xdr:colOff>976680</xdr:colOff>
      <xdr:row>31</xdr:row>
      <xdr:rowOff>2234880</xdr:rowOff>
    </xdr:to>
    <xdr:pic>
      <xdr:nvPicPr>
        <xdr:cNvPr id="300" name="Obraz 31_1"/>
        <xdr:cNvPicPr/>
      </xdr:nvPicPr>
      <xdr:blipFill>
        <a:blip xmlns:r="http://schemas.openxmlformats.org/officeDocument/2006/relationships" r:embed="rId18"/>
        <a:stretch/>
      </xdr:blipFill>
      <xdr:spPr>
        <a:xfrm>
          <a:off x="2991960" y="38449080"/>
          <a:ext cx="501840" cy="574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606600</xdr:colOff>
      <xdr:row>39</xdr:row>
      <xdr:rowOff>70560</xdr:rowOff>
    </xdr:from>
    <xdr:to>
      <xdr:col>3</xdr:col>
      <xdr:colOff>1004760</xdr:colOff>
      <xdr:row>39</xdr:row>
      <xdr:rowOff>862200</xdr:rowOff>
    </xdr:to>
    <xdr:pic>
      <xdr:nvPicPr>
        <xdr:cNvPr id="301" name="Obraz 32_1"/>
        <xdr:cNvPicPr/>
      </xdr:nvPicPr>
      <xdr:blipFill>
        <a:blip xmlns:r="http://schemas.openxmlformats.org/officeDocument/2006/relationships" r:embed="rId19"/>
        <a:stretch/>
      </xdr:blipFill>
      <xdr:spPr>
        <a:xfrm>
          <a:off x="3123720" y="50321880"/>
          <a:ext cx="398160" cy="791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658440</xdr:colOff>
      <xdr:row>40</xdr:row>
      <xdr:rowOff>139680</xdr:rowOff>
    </xdr:from>
    <xdr:to>
      <xdr:col>3</xdr:col>
      <xdr:colOff>947880</xdr:colOff>
      <xdr:row>40</xdr:row>
      <xdr:rowOff>927000</xdr:rowOff>
    </xdr:to>
    <xdr:pic>
      <xdr:nvPicPr>
        <xdr:cNvPr id="302" name="Obraz 33_0"/>
        <xdr:cNvPicPr/>
      </xdr:nvPicPr>
      <xdr:blipFill>
        <a:blip xmlns:r="http://schemas.openxmlformats.org/officeDocument/2006/relationships" r:embed="rId20"/>
        <a:stretch/>
      </xdr:blipFill>
      <xdr:spPr>
        <a:xfrm>
          <a:off x="3175560" y="51486120"/>
          <a:ext cx="289440" cy="78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501480</xdr:colOff>
      <xdr:row>14</xdr:row>
      <xdr:rowOff>3366360</xdr:rowOff>
    </xdr:from>
    <xdr:to>
      <xdr:col>2</xdr:col>
      <xdr:colOff>967680</xdr:colOff>
      <xdr:row>14</xdr:row>
      <xdr:rowOff>4008240</xdr:rowOff>
    </xdr:to>
    <xdr:pic>
      <xdr:nvPicPr>
        <xdr:cNvPr id="303" name="Obraz 35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25960" y="90817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495000</xdr:colOff>
      <xdr:row>16</xdr:row>
      <xdr:rowOff>3481200</xdr:rowOff>
    </xdr:from>
    <xdr:to>
      <xdr:col>2</xdr:col>
      <xdr:colOff>961200</xdr:colOff>
      <xdr:row>16</xdr:row>
      <xdr:rowOff>4123080</xdr:rowOff>
    </xdr:to>
    <xdr:pic>
      <xdr:nvPicPr>
        <xdr:cNvPr id="304" name="Obraz 36_5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19480" y="1385388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500760</xdr:colOff>
      <xdr:row>20</xdr:row>
      <xdr:rowOff>3280680</xdr:rowOff>
    </xdr:from>
    <xdr:to>
      <xdr:col>2</xdr:col>
      <xdr:colOff>966960</xdr:colOff>
      <xdr:row>20</xdr:row>
      <xdr:rowOff>3922560</xdr:rowOff>
    </xdr:to>
    <xdr:pic>
      <xdr:nvPicPr>
        <xdr:cNvPr id="305" name="Obraz 37_1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25240" y="193795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482400</xdr:colOff>
      <xdr:row>25</xdr:row>
      <xdr:rowOff>2517480</xdr:rowOff>
    </xdr:from>
    <xdr:to>
      <xdr:col>2</xdr:col>
      <xdr:colOff>948600</xdr:colOff>
      <xdr:row>25</xdr:row>
      <xdr:rowOff>3159360</xdr:rowOff>
    </xdr:to>
    <xdr:pic>
      <xdr:nvPicPr>
        <xdr:cNvPr id="306" name="Obraz 38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06880" y="2841336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500400</xdr:colOff>
      <xdr:row>28</xdr:row>
      <xdr:rowOff>2437560</xdr:rowOff>
    </xdr:from>
    <xdr:to>
      <xdr:col>2</xdr:col>
      <xdr:colOff>966600</xdr:colOff>
      <xdr:row>28</xdr:row>
      <xdr:rowOff>3079440</xdr:rowOff>
    </xdr:to>
    <xdr:pic>
      <xdr:nvPicPr>
        <xdr:cNvPr id="307" name="Obraz 39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24880" y="3380004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481680</xdr:colOff>
      <xdr:row>34</xdr:row>
      <xdr:rowOff>2602800</xdr:rowOff>
    </xdr:from>
    <xdr:to>
      <xdr:col>2</xdr:col>
      <xdr:colOff>947880</xdr:colOff>
      <xdr:row>34</xdr:row>
      <xdr:rowOff>3244680</xdr:rowOff>
    </xdr:to>
    <xdr:pic>
      <xdr:nvPicPr>
        <xdr:cNvPr id="308" name="Obraz 40_0"/>
        <xdr:cNvPicPr/>
      </xdr:nvPicPr>
      <xdr:blipFill>
        <a:blip xmlns:r="http://schemas.openxmlformats.org/officeDocument/2006/relationships" r:embed="rId21"/>
        <a:stretch/>
      </xdr:blipFill>
      <xdr:spPr>
        <a:xfrm>
          <a:off x="1406160" y="45587520"/>
          <a:ext cx="466200" cy="64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560880</xdr:colOff>
      <xdr:row>35</xdr:row>
      <xdr:rowOff>987120</xdr:rowOff>
    </xdr:from>
    <xdr:to>
      <xdr:col>2</xdr:col>
      <xdr:colOff>894240</xdr:colOff>
      <xdr:row>35</xdr:row>
      <xdr:rowOff>1448280</xdr:rowOff>
    </xdr:to>
    <xdr:pic>
      <xdr:nvPicPr>
        <xdr:cNvPr id="309" name="Obraz 41_0"/>
        <xdr:cNvPicPr/>
      </xdr:nvPicPr>
      <xdr:blipFill>
        <a:blip xmlns:r="http://schemas.openxmlformats.org/officeDocument/2006/relationships" r:embed="rId22"/>
        <a:stretch/>
      </xdr:blipFill>
      <xdr:spPr>
        <a:xfrm>
          <a:off x="1485360" y="47639160"/>
          <a:ext cx="333360" cy="46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235800</xdr:colOff>
      <xdr:row>22</xdr:row>
      <xdr:rowOff>913680</xdr:rowOff>
    </xdr:from>
    <xdr:to>
      <xdr:col>3</xdr:col>
      <xdr:colOff>1138320</xdr:colOff>
      <xdr:row>22</xdr:row>
      <xdr:rowOff>1894680</xdr:rowOff>
    </xdr:to>
    <xdr:pic>
      <xdr:nvPicPr>
        <xdr:cNvPr id="310" name="Obraz 43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52920" y="2157948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232560</xdr:colOff>
      <xdr:row>22</xdr:row>
      <xdr:rowOff>1897560</xdr:rowOff>
    </xdr:from>
    <xdr:to>
      <xdr:col>3</xdr:col>
      <xdr:colOff>1135080</xdr:colOff>
      <xdr:row>22</xdr:row>
      <xdr:rowOff>2878560</xdr:rowOff>
    </xdr:to>
    <xdr:pic>
      <xdr:nvPicPr>
        <xdr:cNvPr id="311" name="Obraz 44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49680" y="2256336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197640</xdr:colOff>
      <xdr:row>20</xdr:row>
      <xdr:rowOff>996120</xdr:rowOff>
    </xdr:from>
    <xdr:to>
      <xdr:col>3</xdr:col>
      <xdr:colOff>1100160</xdr:colOff>
      <xdr:row>20</xdr:row>
      <xdr:rowOff>1977120</xdr:rowOff>
    </xdr:to>
    <xdr:pic>
      <xdr:nvPicPr>
        <xdr:cNvPr id="312" name="Obraz 45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14760" y="1709496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177120</xdr:colOff>
      <xdr:row>16</xdr:row>
      <xdr:rowOff>2619720</xdr:rowOff>
    </xdr:from>
    <xdr:to>
      <xdr:col>3</xdr:col>
      <xdr:colOff>1079640</xdr:colOff>
      <xdr:row>16</xdr:row>
      <xdr:rowOff>3600720</xdr:rowOff>
    </xdr:to>
    <xdr:pic>
      <xdr:nvPicPr>
        <xdr:cNvPr id="313" name="Obraz 46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694240" y="1299240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190800</xdr:colOff>
      <xdr:row>16</xdr:row>
      <xdr:rowOff>1629000</xdr:rowOff>
    </xdr:from>
    <xdr:to>
      <xdr:col>3</xdr:col>
      <xdr:colOff>1093320</xdr:colOff>
      <xdr:row>16</xdr:row>
      <xdr:rowOff>2610000</xdr:rowOff>
    </xdr:to>
    <xdr:pic>
      <xdr:nvPicPr>
        <xdr:cNvPr id="314" name="Obraz 47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07920" y="1200168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222120</xdr:colOff>
      <xdr:row>14</xdr:row>
      <xdr:rowOff>1435680</xdr:rowOff>
    </xdr:from>
    <xdr:to>
      <xdr:col>3</xdr:col>
      <xdr:colOff>1124640</xdr:colOff>
      <xdr:row>14</xdr:row>
      <xdr:rowOff>2416680</xdr:rowOff>
    </xdr:to>
    <xdr:pic>
      <xdr:nvPicPr>
        <xdr:cNvPr id="315" name="Obraz 48_0"/>
        <xdr:cNvPicPr/>
      </xdr:nvPicPr>
      <xdr:blipFill>
        <a:blip xmlns:r="http://schemas.openxmlformats.org/officeDocument/2006/relationships" r:embed="rId23"/>
        <a:stretch/>
      </xdr:blipFill>
      <xdr:spPr>
        <a:xfrm>
          <a:off x="2739240" y="7151040"/>
          <a:ext cx="902520" cy="98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330840</xdr:colOff>
      <xdr:row>35</xdr:row>
      <xdr:rowOff>261360</xdr:rowOff>
    </xdr:from>
    <xdr:to>
      <xdr:col>3</xdr:col>
      <xdr:colOff>1162080</xdr:colOff>
      <xdr:row>35</xdr:row>
      <xdr:rowOff>1377360</xdr:rowOff>
    </xdr:to>
    <xdr:pic>
      <xdr:nvPicPr>
        <xdr:cNvPr id="316" name="Obraz 49_0"/>
        <xdr:cNvPicPr/>
      </xdr:nvPicPr>
      <xdr:blipFill>
        <a:blip xmlns:r="http://schemas.openxmlformats.org/officeDocument/2006/relationships" r:embed="rId24"/>
        <a:stretch/>
      </xdr:blipFill>
      <xdr:spPr>
        <a:xfrm>
          <a:off x="2847960" y="46913400"/>
          <a:ext cx="831240" cy="111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359280</xdr:colOff>
      <xdr:row>32</xdr:row>
      <xdr:rowOff>138600</xdr:rowOff>
    </xdr:from>
    <xdr:to>
      <xdr:col>3</xdr:col>
      <xdr:colOff>1033200</xdr:colOff>
      <xdr:row>32</xdr:row>
      <xdr:rowOff>1044360</xdr:rowOff>
    </xdr:to>
    <xdr:pic>
      <xdr:nvPicPr>
        <xdr:cNvPr id="317" name="Obraz 50_0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876400" y="40495320"/>
          <a:ext cx="673920" cy="90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372960</xdr:colOff>
      <xdr:row>32</xdr:row>
      <xdr:rowOff>1157040</xdr:rowOff>
    </xdr:from>
    <xdr:to>
      <xdr:col>3</xdr:col>
      <xdr:colOff>1046880</xdr:colOff>
      <xdr:row>32</xdr:row>
      <xdr:rowOff>2062800</xdr:rowOff>
    </xdr:to>
    <xdr:pic>
      <xdr:nvPicPr>
        <xdr:cNvPr id="318" name="Obraz 51_1"/>
        <xdr:cNvPicPr/>
      </xdr:nvPicPr>
      <xdr:blipFill>
        <a:blip xmlns:r="http://schemas.openxmlformats.org/officeDocument/2006/relationships" r:embed="rId25"/>
        <a:stretch/>
      </xdr:blipFill>
      <xdr:spPr>
        <a:xfrm>
          <a:off x="2890080" y="41513760"/>
          <a:ext cx="673920" cy="9057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317520</xdr:colOff>
      <xdr:row>2</xdr:row>
      <xdr:rowOff>111960</xdr:rowOff>
    </xdr:from>
    <xdr:to>
      <xdr:col>2</xdr:col>
      <xdr:colOff>1130760</xdr:colOff>
      <xdr:row>5</xdr:row>
      <xdr:rowOff>113040</xdr:rowOff>
    </xdr:to>
    <xdr:pic>
      <xdr:nvPicPr>
        <xdr:cNvPr id="2" name="Obraz 1_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7520" y="188160"/>
          <a:ext cx="1689540" cy="9535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214200</xdr:colOff>
      <xdr:row>106</xdr:row>
      <xdr:rowOff>142491</xdr:rowOff>
    </xdr:from>
    <xdr:to>
      <xdr:col>3</xdr:col>
      <xdr:colOff>1030680</xdr:colOff>
      <xdr:row>111</xdr:row>
      <xdr:rowOff>96163</xdr:rowOff>
    </xdr:to>
    <xdr:pic>
      <xdr:nvPicPr>
        <xdr:cNvPr id="51" name="Picture 42_0"/>
        <xdr:cNvPicPr/>
      </xdr:nvPicPr>
      <xdr:blipFill>
        <a:blip xmlns:r="http://schemas.openxmlformats.org/officeDocument/2006/relationships" r:embed="rId2"/>
        <a:stretch/>
      </xdr:blipFill>
      <xdr:spPr>
        <a:xfrm>
          <a:off x="2595450" y="29352945"/>
          <a:ext cx="816480" cy="90345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214200</xdr:colOff>
      <xdr:row>121</xdr:row>
      <xdr:rowOff>115063</xdr:rowOff>
    </xdr:from>
    <xdr:to>
      <xdr:col>3</xdr:col>
      <xdr:colOff>1030680</xdr:colOff>
      <xdr:row>126</xdr:row>
      <xdr:rowOff>72621</xdr:rowOff>
    </xdr:to>
    <xdr:pic>
      <xdr:nvPicPr>
        <xdr:cNvPr id="52" name="Picture 42_2"/>
        <xdr:cNvPicPr/>
      </xdr:nvPicPr>
      <xdr:blipFill>
        <a:blip xmlns:r="http://schemas.openxmlformats.org/officeDocument/2006/relationships" r:embed="rId2"/>
        <a:stretch/>
      </xdr:blipFill>
      <xdr:spPr>
        <a:xfrm>
          <a:off x="2595450" y="32180295"/>
          <a:ext cx="816480" cy="9032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517071</xdr:colOff>
      <xdr:row>19</xdr:row>
      <xdr:rowOff>204105</xdr:rowOff>
    </xdr:from>
    <xdr:to>
      <xdr:col>3</xdr:col>
      <xdr:colOff>1279071</xdr:colOff>
      <xdr:row>19</xdr:row>
      <xdr:rowOff>960984</xdr:rowOff>
    </xdr:to>
    <xdr:pic>
      <xdr:nvPicPr>
        <xdr:cNvPr id="78" name="Obraz 2_5"/>
        <xdr:cNvPicPr/>
      </xdr:nvPicPr>
      <xdr:blipFill>
        <a:blip xmlns:r="http://schemas.openxmlformats.org/officeDocument/2006/relationships" r:embed="rId3"/>
        <a:stretch/>
      </xdr:blipFill>
      <xdr:spPr>
        <a:xfrm>
          <a:off x="2898321" y="7987391"/>
          <a:ext cx="762000" cy="756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34200</xdr:colOff>
      <xdr:row>18</xdr:row>
      <xdr:rowOff>34560</xdr:rowOff>
    </xdr:from>
    <xdr:to>
      <xdr:col>3</xdr:col>
      <xdr:colOff>943920</xdr:colOff>
      <xdr:row>19</xdr:row>
      <xdr:rowOff>604079</xdr:rowOff>
    </xdr:to>
    <xdr:pic>
      <xdr:nvPicPr>
        <xdr:cNvPr id="79" name="Obraz 72_4"/>
        <xdr:cNvPicPr/>
      </xdr:nvPicPr>
      <xdr:blipFill>
        <a:blip xmlns:r="http://schemas.openxmlformats.org/officeDocument/2006/relationships" r:embed="rId4"/>
        <a:stretch/>
      </xdr:blipFill>
      <xdr:spPr>
        <a:xfrm>
          <a:off x="2415450" y="33400635"/>
          <a:ext cx="909720" cy="89337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530271</xdr:colOff>
      <xdr:row>17</xdr:row>
      <xdr:rowOff>244930</xdr:rowOff>
    </xdr:from>
    <xdr:ext cx="789621" cy="742550"/>
    <xdr:pic>
      <xdr:nvPicPr>
        <xdr:cNvPr id="81" name="Obraz 2_4"/>
        <xdr:cNvPicPr/>
      </xdr:nvPicPr>
      <xdr:blipFill>
        <a:blip xmlns:r="http://schemas.openxmlformats.org/officeDocument/2006/relationships" r:embed="rId3"/>
        <a:stretch/>
      </xdr:blipFill>
      <xdr:spPr>
        <a:xfrm>
          <a:off x="2911521" y="6626680"/>
          <a:ext cx="789621" cy="74255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3</xdr:col>
      <xdr:colOff>34200</xdr:colOff>
      <xdr:row>16</xdr:row>
      <xdr:rowOff>16920</xdr:rowOff>
    </xdr:from>
    <xdr:ext cx="909720" cy="896812"/>
    <xdr:pic>
      <xdr:nvPicPr>
        <xdr:cNvPr id="82" name="Obraz 72_3"/>
        <xdr:cNvPicPr/>
      </xdr:nvPicPr>
      <xdr:blipFill>
        <a:blip xmlns:r="http://schemas.openxmlformats.org/officeDocument/2006/relationships" r:embed="rId4"/>
        <a:stretch/>
      </xdr:blipFill>
      <xdr:spPr>
        <a:xfrm>
          <a:off x="2415450" y="4316777"/>
          <a:ext cx="909720" cy="896812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987120</xdr:colOff>
      <xdr:row>14</xdr:row>
      <xdr:rowOff>567000</xdr:rowOff>
    </xdr:from>
    <xdr:ext cx="301680" cy="419400"/>
    <xdr:pic>
      <xdr:nvPicPr>
        <xdr:cNvPr id="83" name="Obraz 85_0"/>
        <xdr:cNvPicPr/>
      </xdr:nvPicPr>
      <xdr:blipFill>
        <a:blip xmlns:r="http://schemas.openxmlformats.org/officeDocument/2006/relationships" r:embed="rId5"/>
        <a:stretch/>
      </xdr:blipFill>
      <xdr:spPr>
        <a:xfrm>
          <a:off x="1857977" y="9098679"/>
          <a:ext cx="301680" cy="41940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2</xdr:col>
      <xdr:colOff>351000</xdr:colOff>
      <xdr:row>14</xdr:row>
      <xdr:rowOff>610200</xdr:rowOff>
    </xdr:from>
    <xdr:ext cx="405000" cy="396728"/>
    <xdr:pic>
      <xdr:nvPicPr>
        <xdr:cNvPr id="84" name="Obraz 22_2"/>
        <xdr:cNvPicPr/>
      </xdr:nvPicPr>
      <xdr:blipFill>
        <a:blip xmlns:r="http://schemas.openxmlformats.org/officeDocument/2006/relationships" r:embed="rId6"/>
        <a:stretch/>
      </xdr:blipFill>
      <xdr:spPr>
        <a:xfrm>
          <a:off x="1221857" y="5250236"/>
          <a:ext cx="405000" cy="396728"/>
        </a:xfrm>
        <a:prstGeom prst="rect">
          <a:avLst/>
        </a:prstGeom>
        <a:ln>
          <a:noFill/>
        </a:ln>
      </xdr:spPr>
    </xdr:pic>
    <xdr:clientData/>
  </xdr:oneCellAnchor>
  <xdr:twoCellAnchor editAs="absolute">
    <xdr:from>
      <xdr:col>3</xdr:col>
      <xdr:colOff>255022</xdr:colOff>
      <xdr:row>13</xdr:row>
      <xdr:rowOff>274480</xdr:rowOff>
    </xdr:from>
    <xdr:to>
      <xdr:col>3</xdr:col>
      <xdr:colOff>1071502</xdr:colOff>
      <xdr:row>14</xdr:row>
      <xdr:rowOff>840473</xdr:rowOff>
    </xdr:to>
    <xdr:pic>
      <xdr:nvPicPr>
        <xdr:cNvPr id="85" name="Picture 42_0"/>
        <xdr:cNvPicPr/>
      </xdr:nvPicPr>
      <xdr:blipFill>
        <a:blip xmlns:r="http://schemas.openxmlformats.org/officeDocument/2006/relationships" r:embed="rId2"/>
        <a:stretch/>
      </xdr:blipFill>
      <xdr:spPr>
        <a:xfrm>
          <a:off x="2636272" y="4574337"/>
          <a:ext cx="816480" cy="906172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257743</xdr:colOff>
      <xdr:row>11</xdr:row>
      <xdr:rowOff>222773</xdr:rowOff>
    </xdr:from>
    <xdr:to>
      <xdr:col>3</xdr:col>
      <xdr:colOff>1074223</xdr:colOff>
      <xdr:row>12</xdr:row>
      <xdr:rowOff>802373</xdr:rowOff>
    </xdr:to>
    <xdr:pic>
      <xdr:nvPicPr>
        <xdr:cNvPr id="86" name="Picture 42_0"/>
        <xdr:cNvPicPr/>
      </xdr:nvPicPr>
      <xdr:blipFill>
        <a:blip xmlns:r="http://schemas.openxmlformats.org/officeDocument/2006/relationships" r:embed="rId2"/>
        <a:stretch/>
      </xdr:blipFill>
      <xdr:spPr>
        <a:xfrm>
          <a:off x="2638993" y="3121094"/>
          <a:ext cx="816480" cy="906172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530271</xdr:colOff>
      <xdr:row>21</xdr:row>
      <xdr:rowOff>190499</xdr:rowOff>
    </xdr:from>
    <xdr:ext cx="735193" cy="838521"/>
    <xdr:pic>
      <xdr:nvPicPr>
        <xdr:cNvPr id="87" name="Obraz 2_5"/>
        <xdr:cNvPicPr/>
      </xdr:nvPicPr>
      <xdr:blipFill>
        <a:blip xmlns:r="http://schemas.openxmlformats.org/officeDocument/2006/relationships" r:embed="rId3"/>
        <a:stretch/>
      </xdr:blipFill>
      <xdr:spPr>
        <a:xfrm>
          <a:off x="2911521" y="10776856"/>
          <a:ext cx="735193" cy="838521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3</xdr:col>
      <xdr:colOff>34200</xdr:colOff>
      <xdr:row>20</xdr:row>
      <xdr:rowOff>20953</xdr:rowOff>
    </xdr:from>
    <xdr:ext cx="909720" cy="896091"/>
    <xdr:pic>
      <xdr:nvPicPr>
        <xdr:cNvPr id="88" name="Obraz 72_4"/>
        <xdr:cNvPicPr/>
      </xdr:nvPicPr>
      <xdr:blipFill>
        <a:blip xmlns:r="http://schemas.openxmlformats.org/officeDocument/2006/relationships" r:embed="rId4"/>
        <a:stretch/>
      </xdr:blipFill>
      <xdr:spPr>
        <a:xfrm>
          <a:off x="2415450" y="10280739"/>
          <a:ext cx="909720" cy="896091"/>
        </a:xfrm>
        <a:prstGeom prst="rect">
          <a:avLst/>
        </a:prstGeom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camsat.com.pl/" TargetMode="External"/><Relationship Id="rId1" Type="http://schemas.openxmlformats.org/officeDocument/2006/relationships/hyperlink" Target="mailto:camsat@camsat.com.p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E221"/>
  <sheetViews>
    <sheetView view="pageBreakPreview" zoomScale="85" zoomScaleNormal="78" zoomScaleSheetLayoutView="85" zoomScalePageLayoutView="80" workbookViewId="0">
      <pane ySplit="10" topLeftCell="A11" activePane="bottomLeft" state="frozen"/>
      <selection pane="bottomLeft" activeCell="D17" sqref="D17"/>
    </sheetView>
  </sheetViews>
  <sheetFormatPr defaultColWidth="9.140625" defaultRowHeight="15" x14ac:dyDescent="0.25"/>
  <cols>
    <col min="1" max="1" width="3.140625" customWidth="1"/>
    <col min="2" max="2" width="5.5703125" style="1" customWidth="1"/>
    <col min="3" max="3" width="10" style="2" customWidth="1"/>
    <col min="4" max="4" width="44.7109375" style="3" customWidth="1"/>
    <col min="5" max="5" width="95.7109375" style="2" customWidth="1"/>
    <col min="6" max="6" width="10" style="2" customWidth="1"/>
    <col min="7" max="8" width="21.140625" style="4" customWidth="1"/>
    <col min="9" max="1005" width="9.140625" style="5"/>
    <col min="1006" max="1019" width="8.7109375" customWidth="1"/>
  </cols>
  <sheetData>
    <row r="1" spans="1:1019" ht="12" customHeight="1" x14ac:dyDescent="0.25">
      <c r="E1" s="4"/>
      <c r="F1" s="4"/>
      <c r="G1" s="6"/>
      <c r="H1" s="6"/>
    </row>
    <row r="2" spans="1:1019" ht="6" customHeight="1" x14ac:dyDescent="0.25">
      <c r="B2" s="7"/>
      <c r="C2" s="8"/>
      <c r="D2" s="9"/>
      <c r="E2" s="10"/>
      <c r="F2" s="10"/>
      <c r="G2" s="10"/>
      <c r="H2" s="10"/>
    </row>
    <row r="3" spans="1:1019" ht="24.75" customHeight="1" x14ac:dyDescent="0.25">
      <c r="B3" s="7"/>
      <c r="C3" s="8"/>
      <c r="D3" s="256" t="s">
        <v>1076</v>
      </c>
      <c r="E3" s="256"/>
      <c r="F3" s="11"/>
      <c r="G3" s="257" t="s">
        <v>1179</v>
      </c>
      <c r="H3" s="257"/>
    </row>
    <row r="4" spans="1:1019" ht="23.25" customHeight="1" x14ac:dyDescent="0.25">
      <c r="B4" s="7"/>
      <c r="C4" s="8"/>
      <c r="D4" s="258" t="s">
        <v>1075</v>
      </c>
      <c r="E4" s="258"/>
      <c r="F4" s="12" t="s">
        <v>0</v>
      </c>
      <c r="G4" s="13" t="s">
        <v>1</v>
      </c>
      <c r="H4" s="14">
        <v>0</v>
      </c>
    </row>
    <row r="5" spans="1:1019" ht="33" customHeight="1" x14ac:dyDescent="0.25">
      <c r="B5" s="7"/>
      <c r="C5" s="8"/>
      <c r="D5" s="258" t="s">
        <v>2</v>
      </c>
      <c r="E5" s="258"/>
      <c r="F5" s="12" t="s">
        <v>3</v>
      </c>
      <c r="G5" s="13" t="s">
        <v>4</v>
      </c>
      <c r="H5" s="14">
        <v>0</v>
      </c>
    </row>
    <row r="6" spans="1:1019" ht="23.25" customHeight="1" x14ac:dyDescent="0.25">
      <c r="B6" s="7"/>
      <c r="C6" s="8"/>
      <c r="D6" s="254" t="s">
        <v>5</v>
      </c>
      <c r="E6" s="254"/>
      <c r="F6" s="12" t="s">
        <v>6</v>
      </c>
      <c r="G6" s="13" t="s">
        <v>7</v>
      </c>
      <c r="H6" s="14">
        <v>0</v>
      </c>
    </row>
    <row r="7" spans="1:1019" ht="23.25" customHeight="1" x14ac:dyDescent="0.25">
      <c r="B7" s="7"/>
      <c r="C7" s="8"/>
      <c r="D7" s="254" t="s">
        <v>8</v>
      </c>
      <c r="E7" s="254"/>
      <c r="F7" s="12" t="s">
        <v>9</v>
      </c>
      <c r="G7" s="13" t="s">
        <v>10</v>
      </c>
      <c r="H7" s="14">
        <v>0</v>
      </c>
    </row>
    <row r="8" spans="1:1019" ht="23.25" customHeight="1" x14ac:dyDescent="0.25">
      <c r="B8" s="7"/>
      <c r="C8" s="8"/>
      <c r="D8" s="16"/>
      <c r="E8" s="16"/>
      <c r="F8" s="12" t="s">
        <v>11</v>
      </c>
      <c r="G8" s="13" t="s">
        <v>12</v>
      </c>
      <c r="H8" s="14">
        <v>0</v>
      </c>
    </row>
    <row r="9" spans="1:1019" ht="23.25" customHeight="1" x14ac:dyDescent="0.25">
      <c r="B9" s="7"/>
      <c r="C9" s="8"/>
      <c r="D9" s="16"/>
      <c r="E9" s="16"/>
      <c r="F9" s="12" t="s">
        <v>13</v>
      </c>
      <c r="G9" s="13" t="s">
        <v>14</v>
      </c>
      <c r="H9" s="14">
        <v>0</v>
      </c>
    </row>
    <row r="10" spans="1:1019" ht="23.25" customHeight="1" x14ac:dyDescent="0.25">
      <c r="B10" s="7"/>
      <c r="C10" s="8"/>
      <c r="D10" s="17" t="s">
        <v>15</v>
      </c>
      <c r="E10" s="16"/>
      <c r="F10" s="12" t="s">
        <v>16</v>
      </c>
      <c r="G10" s="13" t="s">
        <v>17</v>
      </c>
      <c r="H10" s="14">
        <v>0</v>
      </c>
    </row>
    <row r="11" spans="1:1019" ht="6.75" customHeight="1" x14ac:dyDescent="0.35">
      <c r="E11" s="18"/>
      <c r="F11" s="18"/>
      <c r="G11" s="19"/>
      <c r="H11" s="19"/>
    </row>
    <row r="12" spans="1:1019" s="20" customFormat="1" ht="27.75" customHeight="1" x14ac:dyDescent="0.25">
      <c r="B12" s="21" t="s">
        <v>18</v>
      </c>
      <c r="C12" s="22" t="s">
        <v>19</v>
      </c>
      <c r="D12" s="22" t="s">
        <v>20</v>
      </c>
      <c r="E12" s="22" t="s">
        <v>21</v>
      </c>
      <c r="F12" s="23" t="s">
        <v>22</v>
      </c>
      <c r="G12" s="24" t="s">
        <v>23</v>
      </c>
      <c r="H12" s="24" t="s">
        <v>24</v>
      </c>
    </row>
    <row r="13" spans="1:1019" s="20" customFormat="1" ht="25.5" customHeight="1" x14ac:dyDescent="0.25">
      <c r="B13" s="255" t="s">
        <v>25</v>
      </c>
      <c r="C13" s="255"/>
      <c r="D13" s="255"/>
      <c r="E13" s="255"/>
      <c r="F13" s="255"/>
      <c r="G13" s="255"/>
      <c r="H13" s="255"/>
    </row>
    <row r="14" spans="1:1019" s="28" customFormat="1" ht="20.100000000000001" customHeight="1" x14ac:dyDescent="0.2">
      <c r="A14" s="27"/>
      <c r="B14" s="250" t="s">
        <v>26</v>
      </c>
      <c r="C14" s="250"/>
      <c r="D14" s="250"/>
      <c r="E14" s="250"/>
      <c r="F14" s="250"/>
      <c r="G14" s="250"/>
      <c r="H14" s="250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</row>
    <row r="15" spans="1:1019" s="28" customFormat="1" ht="20.100000000000001" customHeight="1" x14ac:dyDescent="0.2">
      <c r="A15" s="27"/>
      <c r="B15" s="233" t="s">
        <v>27</v>
      </c>
      <c r="C15" s="29">
        <v>8001</v>
      </c>
      <c r="D15" s="30" t="s">
        <v>28</v>
      </c>
      <c r="E15" s="31" t="s">
        <v>29</v>
      </c>
      <c r="F15" s="32" t="s">
        <v>3</v>
      </c>
      <c r="G15" s="33">
        <f>'1. Nadajniki do kamer CCTV'!H12</f>
        <v>698</v>
      </c>
      <c r="H15" s="34">
        <f>G15-(G15*$H$5)</f>
        <v>698</v>
      </c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</row>
    <row r="16" spans="1:1019" s="28" customFormat="1" ht="19.5" customHeight="1" x14ac:dyDescent="0.2">
      <c r="A16" s="27"/>
      <c r="B16" s="233" t="s">
        <v>30</v>
      </c>
      <c r="C16" s="29" t="s">
        <v>31</v>
      </c>
      <c r="D16" s="30" t="s">
        <v>32</v>
      </c>
      <c r="E16" s="31" t="s">
        <v>33</v>
      </c>
      <c r="F16" s="32" t="s">
        <v>3</v>
      </c>
      <c r="G16" s="33">
        <f>'1. Nadajniki do kamer CCTV'!H13</f>
        <v>756</v>
      </c>
      <c r="H16" s="34">
        <f>G16-(G16*$H$5)</f>
        <v>756</v>
      </c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</row>
    <row r="17" spans="1:1019" s="28" customFormat="1" ht="19.5" customHeight="1" x14ac:dyDescent="0.2">
      <c r="A17" s="27"/>
      <c r="B17" s="233" t="s">
        <v>34</v>
      </c>
      <c r="C17" s="29">
        <v>8009</v>
      </c>
      <c r="D17" s="30" t="s">
        <v>35</v>
      </c>
      <c r="E17" s="31" t="s">
        <v>36</v>
      </c>
      <c r="F17" s="32" t="s">
        <v>0</v>
      </c>
      <c r="G17" s="33">
        <f>'1. Nadajniki do kamer CCTV'!H14</f>
        <v>886</v>
      </c>
      <c r="H17" s="34">
        <f>G17-(G17*$H$4)</f>
        <v>886</v>
      </c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</row>
    <row r="18" spans="1:1019" s="28" customFormat="1" ht="20.100000000000001" customHeight="1" x14ac:dyDescent="0.2">
      <c r="A18" s="27"/>
      <c r="B18" s="233" t="s">
        <v>37</v>
      </c>
      <c r="C18" s="29">
        <v>8003</v>
      </c>
      <c r="D18" s="30" t="s">
        <v>38</v>
      </c>
      <c r="E18" s="31" t="s">
        <v>39</v>
      </c>
      <c r="F18" s="32" t="s">
        <v>0</v>
      </c>
      <c r="G18" s="33">
        <f>'1. Nadajniki do kamer CCTV'!H15</f>
        <v>887</v>
      </c>
      <c r="H18" s="34">
        <f>G18-(G18*$H$4)</f>
        <v>887</v>
      </c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</row>
    <row r="19" spans="1:1019" s="28" customFormat="1" ht="20.100000000000001" customHeight="1" x14ac:dyDescent="0.2">
      <c r="A19" s="27"/>
      <c r="B19" s="233" t="s">
        <v>40</v>
      </c>
      <c r="C19" s="29">
        <v>8004</v>
      </c>
      <c r="D19" s="30" t="s">
        <v>41</v>
      </c>
      <c r="E19" s="31" t="s">
        <v>42</v>
      </c>
      <c r="F19" s="32" t="s">
        <v>3</v>
      </c>
      <c r="G19" s="33">
        <f>'1. Nadajniki do kamer CCTV'!H17</f>
        <v>894</v>
      </c>
      <c r="H19" s="34">
        <f>G19-(G19*$H$5)</f>
        <v>894</v>
      </c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</row>
    <row r="20" spans="1:1019" s="28" customFormat="1" ht="20.100000000000001" customHeight="1" x14ac:dyDescent="0.2">
      <c r="A20" s="27"/>
      <c r="B20" s="233" t="s">
        <v>43</v>
      </c>
      <c r="C20" s="29">
        <v>8005</v>
      </c>
      <c r="D20" s="30" t="s">
        <v>44</v>
      </c>
      <c r="E20" s="31" t="s">
        <v>45</v>
      </c>
      <c r="F20" s="32" t="s">
        <v>0</v>
      </c>
      <c r="G20" s="33">
        <f>'1. Nadajniki do kamer CCTV'!H18</f>
        <v>989</v>
      </c>
      <c r="H20" s="34">
        <f>G20-(G20*$H$4)</f>
        <v>989</v>
      </c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</row>
    <row r="21" spans="1:1019" s="28" customFormat="1" ht="20.100000000000001" customHeight="1" x14ac:dyDescent="0.2">
      <c r="A21" s="36"/>
      <c r="B21" s="233" t="s">
        <v>46</v>
      </c>
      <c r="C21" s="29">
        <v>8010</v>
      </c>
      <c r="D21" s="37" t="s">
        <v>47</v>
      </c>
      <c r="E21" s="31" t="s">
        <v>48</v>
      </c>
      <c r="F21" s="32" t="s">
        <v>0</v>
      </c>
      <c r="G21" s="33">
        <f>'1. Nadajniki do kamer CCTV'!H20</f>
        <v>948</v>
      </c>
      <c r="H21" s="34">
        <f>G21-(G21*$H$4)</f>
        <v>948</v>
      </c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</row>
    <row r="22" spans="1:1019" s="28" customFormat="1" ht="31.5" customHeight="1" x14ac:dyDescent="0.2">
      <c r="A22" s="27"/>
      <c r="B22" s="233" t="s">
        <v>49</v>
      </c>
      <c r="C22" s="216" t="s">
        <v>50</v>
      </c>
      <c r="D22" s="217" t="s">
        <v>1116</v>
      </c>
      <c r="E22" s="31" t="s">
        <v>1081</v>
      </c>
      <c r="F22" s="32" t="s">
        <v>50</v>
      </c>
      <c r="G22" s="39"/>
      <c r="H22" s="39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</row>
    <row r="23" spans="1:1019" s="28" customFormat="1" ht="20.100000000000001" customHeight="1" x14ac:dyDescent="0.2">
      <c r="A23" s="27"/>
      <c r="B23" s="233" t="s">
        <v>51</v>
      </c>
      <c r="C23" s="29">
        <v>9059</v>
      </c>
      <c r="D23" s="30" t="s">
        <v>57</v>
      </c>
      <c r="E23" s="31" t="s">
        <v>58</v>
      </c>
      <c r="F23" s="32" t="s">
        <v>6</v>
      </c>
      <c r="G23" s="33">
        <f>'1. Nadajniki do kamer CCTV'!H23</f>
        <v>57</v>
      </c>
      <c r="H23" s="34">
        <f t="shared" ref="H23:H28" si="0">G23-(G23*$H$6)</f>
        <v>57</v>
      </c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</row>
    <row r="24" spans="1:1019" s="28" customFormat="1" ht="20.100000000000001" customHeight="1" x14ac:dyDescent="0.2">
      <c r="A24" s="27"/>
      <c r="B24" s="233" t="s">
        <v>52</v>
      </c>
      <c r="C24" s="29" t="s">
        <v>60</v>
      </c>
      <c r="D24" s="30" t="s">
        <v>61</v>
      </c>
      <c r="E24" s="31" t="s">
        <v>62</v>
      </c>
      <c r="F24" s="32" t="s">
        <v>6</v>
      </c>
      <c r="G24" s="33">
        <f>'1. Nadajniki do kamer CCTV'!H24</f>
        <v>198</v>
      </c>
      <c r="H24" s="34">
        <f t="shared" si="0"/>
        <v>198</v>
      </c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</row>
    <row r="25" spans="1:1019" s="28" customFormat="1" ht="20.100000000000001" customHeight="1" x14ac:dyDescent="0.2">
      <c r="A25" s="27"/>
      <c r="B25" s="233" t="s">
        <v>53</v>
      </c>
      <c r="C25" s="29">
        <v>9052</v>
      </c>
      <c r="D25" s="30" t="s">
        <v>64</v>
      </c>
      <c r="E25" s="31" t="s">
        <v>65</v>
      </c>
      <c r="F25" s="32" t="s">
        <v>6</v>
      </c>
      <c r="G25" s="33">
        <f>'1. Nadajniki do kamer CCTV'!H25</f>
        <v>89</v>
      </c>
      <c r="H25" s="34">
        <f t="shared" si="0"/>
        <v>89</v>
      </c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</row>
    <row r="26" spans="1:1019" s="28" customFormat="1" ht="20.100000000000001" customHeight="1" x14ac:dyDescent="0.2">
      <c r="A26" s="27"/>
      <c r="B26" s="233" t="s">
        <v>54</v>
      </c>
      <c r="C26" s="29">
        <v>9058</v>
      </c>
      <c r="D26" s="30" t="s">
        <v>67</v>
      </c>
      <c r="E26" s="31" t="s">
        <v>68</v>
      </c>
      <c r="F26" s="32" t="s">
        <v>6</v>
      </c>
      <c r="G26" s="33">
        <f>'1. Nadajniki do kamer CCTV'!H26</f>
        <v>68</v>
      </c>
      <c r="H26" s="34">
        <f t="shared" si="0"/>
        <v>68</v>
      </c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</row>
    <row r="27" spans="1:1019" s="28" customFormat="1" ht="20.100000000000001" customHeight="1" x14ac:dyDescent="0.2">
      <c r="A27" s="27"/>
      <c r="B27" s="233" t="s">
        <v>56</v>
      </c>
      <c r="C27" s="29">
        <v>9053</v>
      </c>
      <c r="D27" s="30" t="s">
        <v>70</v>
      </c>
      <c r="E27" s="31" t="s">
        <v>71</v>
      </c>
      <c r="F27" s="32" t="s">
        <v>6</v>
      </c>
      <c r="G27" s="33">
        <f>'1. Nadajniki do kamer CCTV'!H28</f>
        <v>860</v>
      </c>
      <c r="H27" s="34">
        <f t="shared" si="0"/>
        <v>860</v>
      </c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</row>
    <row r="28" spans="1:1019" s="28" customFormat="1" ht="20.100000000000001" customHeight="1" x14ac:dyDescent="0.2">
      <c r="A28" s="27"/>
      <c r="B28" s="233" t="s">
        <v>59</v>
      </c>
      <c r="C28" s="29">
        <v>9054</v>
      </c>
      <c r="D28" s="30" t="s">
        <v>73</v>
      </c>
      <c r="E28" s="31" t="s">
        <v>74</v>
      </c>
      <c r="F28" s="32" t="s">
        <v>6</v>
      </c>
      <c r="G28" s="33">
        <f>'1. Nadajniki do kamer CCTV'!H29</f>
        <v>1280</v>
      </c>
      <c r="H28" s="34">
        <f t="shared" si="0"/>
        <v>1280</v>
      </c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</row>
    <row r="29" spans="1:1019" s="28" customFormat="1" ht="20.100000000000001" customHeight="1" x14ac:dyDescent="0.2">
      <c r="A29" s="27"/>
      <c r="B29" s="233" t="s">
        <v>63</v>
      </c>
      <c r="C29" s="29">
        <v>9057</v>
      </c>
      <c r="D29" s="30" t="s">
        <v>76</v>
      </c>
      <c r="E29" s="31" t="s">
        <v>77</v>
      </c>
      <c r="F29" s="32" t="s">
        <v>0</v>
      </c>
      <c r="G29" s="33">
        <f>'1. Nadajniki do kamer CCTV'!H31</f>
        <v>380</v>
      </c>
      <c r="H29" s="34">
        <f>G29-(G29*$H$4)</f>
        <v>380</v>
      </c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</row>
    <row r="30" spans="1:1019" s="28" customFormat="1" ht="20.100000000000001" customHeight="1" x14ac:dyDescent="0.2">
      <c r="A30" s="27"/>
      <c r="B30" s="233" t="s">
        <v>66</v>
      </c>
      <c r="C30" s="29">
        <v>9055</v>
      </c>
      <c r="D30" s="30" t="s">
        <v>79</v>
      </c>
      <c r="E30" s="31" t="s">
        <v>80</v>
      </c>
      <c r="F30" s="32" t="s">
        <v>6</v>
      </c>
      <c r="G30" s="33">
        <f>'1. Nadajniki do kamer CCTV'!H32</f>
        <v>54</v>
      </c>
      <c r="H30" s="34">
        <f>G30-(G30*$H$6)</f>
        <v>54</v>
      </c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</row>
    <row r="31" spans="1:1019" s="28" customFormat="1" ht="20.100000000000001" customHeight="1" x14ac:dyDescent="0.2">
      <c r="A31" s="27"/>
      <c r="B31" s="233" t="s">
        <v>69</v>
      </c>
      <c r="C31" s="29">
        <v>9056</v>
      </c>
      <c r="D31" s="30" t="s">
        <v>82</v>
      </c>
      <c r="E31" s="31" t="s">
        <v>83</v>
      </c>
      <c r="F31" s="32" t="s">
        <v>6</v>
      </c>
      <c r="G31" s="33">
        <f>'1. Nadajniki do kamer CCTV'!H33</f>
        <v>58</v>
      </c>
      <c r="H31" s="34">
        <f>G31-(G31*$H$6)</f>
        <v>58</v>
      </c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</row>
    <row r="32" spans="1:1019" s="28" customFormat="1" ht="20.100000000000001" customHeight="1" x14ac:dyDescent="0.2">
      <c r="A32" s="27"/>
      <c r="B32" s="233" t="s">
        <v>72</v>
      </c>
      <c r="C32" s="29">
        <v>8007</v>
      </c>
      <c r="D32" s="30" t="s">
        <v>85</v>
      </c>
      <c r="E32" s="31" t="s">
        <v>86</v>
      </c>
      <c r="F32" s="32" t="s">
        <v>0</v>
      </c>
      <c r="G32" s="33">
        <f>'1. Nadajniki do kamer CCTV'!H35</f>
        <v>1980</v>
      </c>
      <c r="H32" s="34">
        <f t="shared" ref="H32:H44" si="1">G32-(G32*$H$4)</f>
        <v>1980</v>
      </c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</row>
    <row r="33" spans="1:1019" s="28" customFormat="1" ht="20.100000000000001" customHeight="1" x14ac:dyDescent="0.2">
      <c r="A33" s="27"/>
      <c r="B33" s="233" t="s">
        <v>75</v>
      </c>
      <c r="C33" s="29">
        <v>7001</v>
      </c>
      <c r="D33" s="30" t="s">
        <v>88</v>
      </c>
      <c r="E33" s="31" t="s">
        <v>89</v>
      </c>
      <c r="F33" s="32" t="s">
        <v>0</v>
      </c>
      <c r="G33" s="33">
        <f>'1. Nadajniki do kamer CCTV'!H37</f>
        <v>998</v>
      </c>
      <c r="H33" s="34">
        <f t="shared" si="1"/>
        <v>998</v>
      </c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</row>
    <row r="34" spans="1:1019" s="28" customFormat="1" ht="20.100000000000001" customHeight="1" x14ac:dyDescent="0.2">
      <c r="A34" s="27"/>
      <c r="B34" s="233" t="s">
        <v>78</v>
      </c>
      <c r="C34" s="29">
        <v>7003</v>
      </c>
      <c r="D34" s="30" t="s">
        <v>91</v>
      </c>
      <c r="E34" s="31" t="s">
        <v>92</v>
      </c>
      <c r="F34" s="32" t="s">
        <v>0</v>
      </c>
      <c r="G34" s="33">
        <f>'1. Nadajniki do kamer CCTV'!H39</f>
        <v>958</v>
      </c>
      <c r="H34" s="34">
        <f t="shared" si="1"/>
        <v>958</v>
      </c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</row>
    <row r="35" spans="1:1019" s="28" customFormat="1" ht="19.5" customHeight="1" x14ac:dyDescent="0.2">
      <c r="A35" s="27"/>
      <c r="B35" s="233" t="s">
        <v>81</v>
      </c>
      <c r="C35" s="29">
        <v>7004</v>
      </c>
      <c r="D35" s="30" t="s">
        <v>94</v>
      </c>
      <c r="E35" s="31" t="s">
        <v>95</v>
      </c>
      <c r="F35" s="32" t="s">
        <v>0</v>
      </c>
      <c r="G35" s="33">
        <f>'1. Nadajniki do kamer CCTV'!H41</f>
        <v>935</v>
      </c>
      <c r="H35" s="34">
        <f t="shared" si="1"/>
        <v>935</v>
      </c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</row>
    <row r="36" spans="1:1019" s="28" customFormat="1" ht="18.75" customHeight="1" x14ac:dyDescent="0.2">
      <c r="A36" s="27"/>
      <c r="B36" s="233" t="s">
        <v>84</v>
      </c>
      <c r="C36" s="29">
        <v>7005</v>
      </c>
      <c r="D36" s="30" t="s">
        <v>97</v>
      </c>
      <c r="E36" s="31" t="s">
        <v>98</v>
      </c>
      <c r="F36" s="32" t="s">
        <v>0</v>
      </c>
      <c r="G36" s="33">
        <f>'1. Nadajniki do kamer CCTV'!H43</f>
        <v>1147</v>
      </c>
      <c r="H36" s="34">
        <f t="shared" si="1"/>
        <v>1147</v>
      </c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</row>
    <row r="37" spans="1:1019" s="28" customFormat="1" ht="18.75" customHeight="1" x14ac:dyDescent="0.2">
      <c r="A37" s="27"/>
      <c r="B37" s="233" t="s">
        <v>87</v>
      </c>
      <c r="C37" s="29" t="s">
        <v>100</v>
      </c>
      <c r="D37" s="30" t="s">
        <v>101</v>
      </c>
      <c r="E37" s="31" t="s">
        <v>102</v>
      </c>
      <c r="F37" s="32" t="s">
        <v>0</v>
      </c>
      <c r="G37" s="33">
        <f>'1. Nadajniki do kamer CCTV'!H47</f>
        <v>583</v>
      </c>
      <c r="H37" s="34">
        <f t="shared" si="1"/>
        <v>583</v>
      </c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</row>
    <row r="38" spans="1:1019" s="28" customFormat="1" ht="20.100000000000001" customHeight="1" x14ac:dyDescent="0.2">
      <c r="A38" s="27"/>
      <c r="B38" s="233" t="s">
        <v>90</v>
      </c>
      <c r="C38" s="29" t="s">
        <v>104</v>
      </c>
      <c r="D38" s="30" t="s">
        <v>105</v>
      </c>
      <c r="E38" s="31" t="s">
        <v>106</v>
      </c>
      <c r="F38" s="32" t="s">
        <v>0</v>
      </c>
      <c r="G38" s="33">
        <f>'1. Nadajniki do kamer CCTV'!H48</f>
        <v>698</v>
      </c>
      <c r="H38" s="34">
        <f t="shared" si="1"/>
        <v>698</v>
      </c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</row>
    <row r="39" spans="1:1019" s="28" customFormat="1" ht="20.100000000000001" customHeight="1" x14ac:dyDescent="0.2">
      <c r="A39" s="27"/>
      <c r="B39" s="233" t="s">
        <v>93</v>
      </c>
      <c r="C39" s="29" t="s">
        <v>108</v>
      </c>
      <c r="D39" s="30" t="s">
        <v>109</v>
      </c>
      <c r="E39" s="31" t="s">
        <v>110</v>
      </c>
      <c r="F39" s="32" t="s">
        <v>0</v>
      </c>
      <c r="G39" s="33">
        <f>'1. Nadajniki do kamer CCTV'!H49</f>
        <v>998</v>
      </c>
      <c r="H39" s="34">
        <f t="shared" si="1"/>
        <v>998</v>
      </c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</row>
    <row r="40" spans="1:1019" s="28" customFormat="1" ht="33" customHeight="1" x14ac:dyDescent="0.2">
      <c r="A40" s="27"/>
      <c r="B40" s="233" t="s">
        <v>96</v>
      </c>
      <c r="C40" s="29" t="s">
        <v>112</v>
      </c>
      <c r="D40" s="30" t="s">
        <v>113</v>
      </c>
      <c r="E40" s="31" t="s">
        <v>114</v>
      </c>
      <c r="F40" s="32" t="s">
        <v>0</v>
      </c>
      <c r="G40" s="33">
        <f>'1. Nadajniki do kamer CCTV'!H51</f>
        <v>594</v>
      </c>
      <c r="H40" s="34">
        <f t="shared" si="1"/>
        <v>594</v>
      </c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</row>
    <row r="41" spans="1:1019" s="28" customFormat="1" ht="33" customHeight="1" x14ac:dyDescent="0.2">
      <c r="A41" s="27"/>
      <c r="B41" s="233" t="s">
        <v>99</v>
      </c>
      <c r="C41" s="29" t="s">
        <v>115</v>
      </c>
      <c r="D41" s="30" t="s">
        <v>116</v>
      </c>
      <c r="E41" s="31" t="s">
        <v>117</v>
      </c>
      <c r="F41" s="32" t="s">
        <v>0</v>
      </c>
      <c r="G41" s="33">
        <f>'1. Nadajniki do kamer CCTV'!H52</f>
        <v>735</v>
      </c>
      <c r="H41" s="34">
        <f t="shared" si="1"/>
        <v>735</v>
      </c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</row>
    <row r="42" spans="1:1019" s="28" customFormat="1" ht="33" customHeight="1" x14ac:dyDescent="0.2">
      <c r="A42" s="27"/>
      <c r="B42" s="233" t="s">
        <v>103</v>
      </c>
      <c r="C42" s="29" t="s">
        <v>118</v>
      </c>
      <c r="D42" s="30" t="s">
        <v>119</v>
      </c>
      <c r="E42" s="31" t="s">
        <v>120</v>
      </c>
      <c r="F42" s="32" t="s">
        <v>0</v>
      </c>
      <c r="G42" s="33">
        <f>'1. Nadajniki do kamer CCTV'!H53</f>
        <v>1160</v>
      </c>
      <c r="H42" s="34">
        <f t="shared" si="1"/>
        <v>1160</v>
      </c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</row>
    <row r="43" spans="1:1019" s="28" customFormat="1" ht="20.100000000000001" customHeight="1" x14ac:dyDescent="0.2">
      <c r="A43" s="27"/>
      <c r="B43" s="233" t="s">
        <v>107</v>
      </c>
      <c r="C43" s="29">
        <v>9015</v>
      </c>
      <c r="D43" s="30" t="s">
        <v>121</v>
      </c>
      <c r="E43" s="31" t="s">
        <v>122</v>
      </c>
      <c r="F43" s="32" t="s">
        <v>0</v>
      </c>
      <c r="G43" s="33">
        <f>'1. Nadajniki do kamer CCTV'!H55</f>
        <v>786</v>
      </c>
      <c r="H43" s="34">
        <f t="shared" si="1"/>
        <v>786</v>
      </c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</row>
    <row r="44" spans="1:1019" s="28" customFormat="1" ht="20.100000000000001" customHeight="1" x14ac:dyDescent="0.2">
      <c r="A44" s="27"/>
      <c r="B44" s="233" t="s">
        <v>111</v>
      </c>
      <c r="C44" s="29">
        <v>9016</v>
      </c>
      <c r="D44" s="30" t="s">
        <v>123</v>
      </c>
      <c r="E44" s="31" t="s">
        <v>124</v>
      </c>
      <c r="F44" s="32" t="s">
        <v>0</v>
      </c>
      <c r="G44" s="33">
        <f>'1. Nadajniki do kamer CCTV'!H56</f>
        <v>856</v>
      </c>
      <c r="H44" s="34">
        <f t="shared" si="1"/>
        <v>856</v>
      </c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</row>
    <row r="45" spans="1:1019" s="28" customFormat="1" ht="20.100000000000001" customHeight="1" x14ac:dyDescent="0.2">
      <c r="A45" s="27"/>
      <c r="B45" s="250" t="s">
        <v>125</v>
      </c>
      <c r="C45" s="250"/>
      <c r="D45" s="250"/>
      <c r="E45" s="250"/>
      <c r="F45" s="250"/>
      <c r="G45" s="250"/>
      <c r="H45" s="250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</row>
    <row r="46" spans="1:1019" s="28" customFormat="1" ht="27" customHeight="1" x14ac:dyDescent="0.2">
      <c r="A46" s="27"/>
      <c r="B46" s="233" t="s">
        <v>126</v>
      </c>
      <c r="C46" s="29">
        <v>1304</v>
      </c>
      <c r="D46" s="38" t="s">
        <v>127</v>
      </c>
      <c r="E46" s="31" t="s">
        <v>1077</v>
      </c>
      <c r="F46" s="32" t="s">
        <v>9</v>
      </c>
      <c r="G46" s="33">
        <f>'2. WALIZKI do wideomonitoringu'!H12</f>
        <v>13780</v>
      </c>
      <c r="H46" s="34">
        <f>G46-(G46*$H$7)</f>
        <v>13780</v>
      </c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</row>
    <row r="47" spans="1:1019" s="28" customFormat="1" ht="36" customHeight="1" x14ac:dyDescent="0.2">
      <c r="A47" s="27"/>
      <c r="B47" s="233" t="s">
        <v>128</v>
      </c>
      <c r="C47" s="29">
        <v>1303</v>
      </c>
      <c r="D47" s="30" t="s">
        <v>129</v>
      </c>
      <c r="E47" s="31" t="s">
        <v>1078</v>
      </c>
      <c r="F47" s="32" t="s">
        <v>9</v>
      </c>
      <c r="G47" s="33">
        <f>'2. WALIZKI do wideomonitoringu'!H13</f>
        <v>11940</v>
      </c>
      <c r="H47" s="34">
        <f>G47-(G47*$H$7)</f>
        <v>11940</v>
      </c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</row>
    <row r="48" spans="1:1019" s="28" customFormat="1" ht="30" customHeight="1" x14ac:dyDescent="0.2">
      <c r="A48" s="27"/>
      <c r="B48" s="233" t="s">
        <v>130</v>
      </c>
      <c r="C48" s="29">
        <v>1302</v>
      </c>
      <c r="D48" s="30" t="s">
        <v>131</v>
      </c>
      <c r="E48" s="31" t="s">
        <v>1079</v>
      </c>
      <c r="F48" s="32" t="s">
        <v>9</v>
      </c>
      <c r="G48" s="33">
        <f>'2. WALIZKI do wideomonitoringu'!H14</f>
        <v>9280</v>
      </c>
      <c r="H48" s="34">
        <f>G48-(G48*$H$7)</f>
        <v>9280</v>
      </c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</row>
    <row r="49" spans="1:1019" s="28" customFormat="1" ht="20.100000000000001" customHeight="1" x14ac:dyDescent="0.2">
      <c r="A49" s="27"/>
      <c r="B49" s="233" t="s">
        <v>132</v>
      </c>
      <c r="C49" s="29">
        <v>1301</v>
      </c>
      <c r="D49" s="30" t="s">
        <v>133</v>
      </c>
      <c r="E49" s="31" t="s">
        <v>1080</v>
      </c>
      <c r="F49" s="32" t="s">
        <v>9</v>
      </c>
      <c r="G49" s="33">
        <f>'2. WALIZKI do wideomonitoringu'!H15</f>
        <v>7460</v>
      </c>
      <c r="H49" s="34">
        <f>G49-(G49*$H$7)</f>
        <v>7460</v>
      </c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</row>
    <row r="50" spans="1:1019" s="28" customFormat="1" ht="20.100000000000001" customHeight="1" x14ac:dyDescent="0.2">
      <c r="A50" s="27"/>
      <c r="B50" s="233" t="s">
        <v>134</v>
      </c>
      <c r="C50" s="29">
        <v>1357</v>
      </c>
      <c r="D50" s="30" t="s">
        <v>135</v>
      </c>
      <c r="E50" s="31" t="s">
        <v>136</v>
      </c>
      <c r="F50" s="32" t="s">
        <v>6</v>
      </c>
      <c r="G50" s="33">
        <f>'2. WALIZKI do wideomonitoringu'!H19</f>
        <v>946</v>
      </c>
      <c r="H50" s="34">
        <f>G50-(G50*$H$6)</f>
        <v>946</v>
      </c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</row>
    <row r="51" spans="1:1019" s="28" customFormat="1" ht="20.100000000000001" customHeight="1" x14ac:dyDescent="0.2">
      <c r="A51" s="27"/>
      <c r="B51" s="233" t="s">
        <v>137</v>
      </c>
      <c r="C51" s="29">
        <v>1358</v>
      </c>
      <c r="D51" s="30" t="s">
        <v>138</v>
      </c>
      <c r="E51" s="31" t="s">
        <v>139</v>
      </c>
      <c r="F51" s="32" t="s">
        <v>6</v>
      </c>
      <c r="G51" s="33">
        <f>'2. WALIZKI do wideomonitoringu'!H20</f>
        <v>4980</v>
      </c>
      <c r="H51" s="34">
        <f>G51-(G51*$H$6)</f>
        <v>4980</v>
      </c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</row>
    <row r="52" spans="1:1019" s="28" customFormat="1" ht="20.100000000000001" customHeight="1" x14ac:dyDescent="0.2">
      <c r="A52" s="27"/>
      <c r="B52" s="233" t="s">
        <v>140</v>
      </c>
      <c r="C52" s="29">
        <v>1359</v>
      </c>
      <c r="D52" s="30" t="s">
        <v>141</v>
      </c>
      <c r="E52" s="31" t="s">
        <v>142</v>
      </c>
      <c r="F52" s="32" t="s">
        <v>6</v>
      </c>
      <c r="G52" s="33" t="str">
        <f>'2. WALIZKI do wideomonitoringu'!H21</f>
        <v>na zapytanie</v>
      </c>
      <c r="H52" s="33" t="str">
        <f>'2. WALIZKI do wideomonitoringu'!I21</f>
        <v>na zapytanie</v>
      </c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</row>
    <row r="53" spans="1:1019" s="28" customFormat="1" ht="20.100000000000001" customHeight="1" x14ac:dyDescent="0.2">
      <c r="A53" s="27"/>
      <c r="B53" s="233" t="s">
        <v>143</v>
      </c>
      <c r="C53" s="29">
        <v>1359</v>
      </c>
      <c r="D53" s="30" t="s">
        <v>144</v>
      </c>
      <c r="E53" s="31" t="s">
        <v>145</v>
      </c>
      <c r="F53" s="32" t="s">
        <v>6</v>
      </c>
      <c r="G53" s="33" t="str">
        <f>'2. WALIZKI do wideomonitoringu'!H22</f>
        <v>na zapytanie</v>
      </c>
      <c r="H53" s="33" t="str">
        <f>'2. WALIZKI do wideomonitoringu'!I22</f>
        <v>na zapytanie</v>
      </c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</row>
    <row r="54" spans="1:1019" s="28" customFormat="1" ht="20.100000000000001" customHeight="1" x14ac:dyDescent="0.2">
      <c r="A54" s="27"/>
      <c r="B54" s="233" t="s">
        <v>146</v>
      </c>
      <c r="C54" s="29">
        <v>1360</v>
      </c>
      <c r="D54" s="30" t="s">
        <v>147</v>
      </c>
      <c r="E54" s="31" t="s">
        <v>148</v>
      </c>
      <c r="F54" s="32" t="s">
        <v>6</v>
      </c>
      <c r="G54" s="33">
        <f>'2. WALIZKI do wideomonitoringu'!H23</f>
        <v>580</v>
      </c>
      <c r="H54" s="34">
        <f>G54-(G54*$H$6)</f>
        <v>580</v>
      </c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</row>
    <row r="55" spans="1:1019" s="28" customFormat="1" ht="20.100000000000001" customHeight="1" x14ac:dyDescent="0.2">
      <c r="A55" s="27"/>
      <c r="B55" s="233" t="s">
        <v>149</v>
      </c>
      <c r="C55" s="29">
        <v>1361</v>
      </c>
      <c r="D55" s="30" t="s">
        <v>150</v>
      </c>
      <c r="E55" s="31" t="s">
        <v>151</v>
      </c>
      <c r="F55" s="32" t="s">
        <v>6</v>
      </c>
      <c r="G55" s="33">
        <f>'2. WALIZKI do wideomonitoringu'!H24</f>
        <v>398</v>
      </c>
      <c r="H55" s="34">
        <f>G55-(G55*$H$6)</f>
        <v>398</v>
      </c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</row>
    <row r="56" spans="1:1019" s="28" customFormat="1" ht="20.100000000000001" customHeight="1" x14ac:dyDescent="0.2">
      <c r="A56" s="27"/>
      <c r="B56" s="233" t="s">
        <v>152</v>
      </c>
      <c r="C56" s="29">
        <v>1362</v>
      </c>
      <c r="D56" s="30" t="s">
        <v>153</v>
      </c>
      <c r="E56" s="31" t="s">
        <v>154</v>
      </c>
      <c r="F56" s="32" t="s">
        <v>9</v>
      </c>
      <c r="G56" s="33">
        <f>'2. WALIZKI do wideomonitoringu'!H26</f>
        <v>6990</v>
      </c>
      <c r="H56" s="34">
        <f>G56-(G56*$H$7)</f>
        <v>6990</v>
      </c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</row>
    <row r="57" spans="1:1019" s="28" customFormat="1" ht="20.100000000000001" customHeight="1" x14ac:dyDescent="0.2">
      <c r="A57" s="27"/>
      <c r="B57" s="233" t="s">
        <v>155</v>
      </c>
      <c r="C57" s="29">
        <v>1382</v>
      </c>
      <c r="D57" s="30" t="s">
        <v>156</v>
      </c>
      <c r="E57" s="31" t="s">
        <v>157</v>
      </c>
      <c r="F57" s="32" t="s">
        <v>9</v>
      </c>
      <c r="G57" s="33" t="str">
        <f>'2. WALIZKI do wideomonitoringu'!H27</f>
        <v>na zapytanie</v>
      </c>
      <c r="H57" s="33" t="str">
        <f>'2. WALIZKI do wideomonitoringu'!I27</f>
        <v>na zapytanie</v>
      </c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</row>
    <row r="58" spans="1:1019" s="28" customFormat="1" ht="20.100000000000001" customHeight="1" x14ac:dyDescent="0.2">
      <c r="A58" s="27"/>
      <c r="B58" s="233" t="s">
        <v>158</v>
      </c>
      <c r="C58" s="29">
        <v>1363</v>
      </c>
      <c r="D58" s="30" t="s">
        <v>159</v>
      </c>
      <c r="E58" s="31" t="s">
        <v>160</v>
      </c>
      <c r="F58" s="32" t="s">
        <v>9</v>
      </c>
      <c r="G58" s="33" t="str">
        <f>'2. WALIZKI do wideomonitoringu'!H27</f>
        <v>na zapytanie</v>
      </c>
      <c r="H58" s="33" t="str">
        <f>'2. WALIZKI do wideomonitoringu'!I27</f>
        <v>na zapytanie</v>
      </c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</row>
    <row r="59" spans="1:1019" s="28" customFormat="1" ht="20.100000000000001" customHeight="1" x14ac:dyDescent="0.2">
      <c r="A59" s="27"/>
      <c r="B59" s="233" t="s">
        <v>161</v>
      </c>
      <c r="C59" s="29">
        <v>1364</v>
      </c>
      <c r="D59" s="30" t="s">
        <v>162</v>
      </c>
      <c r="E59" s="31" t="s">
        <v>163</v>
      </c>
      <c r="F59" s="32" t="s">
        <v>9</v>
      </c>
      <c r="G59" s="33" t="str">
        <f>'2. WALIZKI do wideomonitoringu'!H29</f>
        <v>na zapytanie</v>
      </c>
      <c r="H59" s="33" t="str">
        <f>'2. WALIZKI do wideomonitoringu'!I29</f>
        <v>na zapytanie</v>
      </c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</row>
    <row r="60" spans="1:1019" s="28" customFormat="1" ht="20.100000000000001" customHeight="1" x14ac:dyDescent="0.2">
      <c r="A60" s="27"/>
      <c r="B60" s="233" t="s">
        <v>164</v>
      </c>
      <c r="C60" s="29">
        <v>1380</v>
      </c>
      <c r="D60" s="30" t="s">
        <v>165</v>
      </c>
      <c r="E60" s="31" t="s">
        <v>166</v>
      </c>
      <c r="F60" s="32" t="s">
        <v>9</v>
      </c>
      <c r="G60" s="33">
        <f>'2. WALIZKI do wideomonitoringu'!H31</f>
        <v>1380</v>
      </c>
      <c r="H60" s="34">
        <f>G60-(G60*$H$7)</f>
        <v>1380</v>
      </c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</row>
    <row r="61" spans="1:1019" s="28" customFormat="1" ht="20.100000000000001" customHeight="1" x14ac:dyDescent="0.2">
      <c r="A61" s="27"/>
      <c r="B61" s="233" t="s">
        <v>167</v>
      </c>
      <c r="C61" s="29">
        <v>1367</v>
      </c>
      <c r="D61" s="30" t="s">
        <v>168</v>
      </c>
      <c r="E61" s="31" t="s">
        <v>169</v>
      </c>
      <c r="F61" s="32" t="s">
        <v>6</v>
      </c>
      <c r="G61" s="33">
        <f>'2. WALIZKI do wideomonitoringu'!H32</f>
        <v>320</v>
      </c>
      <c r="H61" s="34">
        <f>G61-(G61*$H$6)</f>
        <v>320</v>
      </c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</row>
    <row r="62" spans="1:1019" s="28" customFormat="1" ht="20.100000000000001" customHeight="1" x14ac:dyDescent="0.2">
      <c r="A62" s="27"/>
      <c r="B62" s="233" t="s">
        <v>170</v>
      </c>
      <c r="C62" s="29">
        <v>1368</v>
      </c>
      <c r="D62" s="30" t="s">
        <v>171</v>
      </c>
      <c r="E62" s="31" t="s">
        <v>172</v>
      </c>
      <c r="F62" s="32" t="s">
        <v>6</v>
      </c>
      <c r="G62" s="33">
        <f>'2. WALIZKI do wideomonitoringu'!H33</f>
        <v>440</v>
      </c>
      <c r="H62" s="34">
        <f>G62-(G62*$H$6)</f>
        <v>440</v>
      </c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</row>
    <row r="63" spans="1:1019" s="28" customFormat="1" ht="20.100000000000001" customHeight="1" x14ac:dyDescent="0.2">
      <c r="A63" s="27"/>
      <c r="B63" s="233" t="s">
        <v>173</v>
      </c>
      <c r="C63" s="216">
        <v>1369</v>
      </c>
      <c r="D63" s="30" t="s">
        <v>174</v>
      </c>
      <c r="E63" s="31" t="s">
        <v>175</v>
      </c>
      <c r="F63" s="32" t="s">
        <v>6</v>
      </c>
      <c r="G63" s="33">
        <f>'2. WALIZKI do wideomonitoringu'!H34</f>
        <v>590</v>
      </c>
      <c r="H63" s="34">
        <f>G63-(G63*$H$6)</f>
        <v>590</v>
      </c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</row>
    <row r="64" spans="1:1019" s="28" customFormat="1" ht="29.25" customHeight="1" x14ac:dyDescent="0.2">
      <c r="A64" s="27"/>
      <c r="B64" s="233" t="s">
        <v>176</v>
      </c>
      <c r="C64" s="29">
        <v>1370</v>
      </c>
      <c r="D64" s="30" t="s">
        <v>177</v>
      </c>
      <c r="E64" s="31" t="s">
        <v>178</v>
      </c>
      <c r="F64" s="32" t="s">
        <v>9</v>
      </c>
      <c r="G64" s="33">
        <f>'2. WALIZKI do wideomonitoringu'!H36</f>
        <v>2290</v>
      </c>
      <c r="H64" s="34">
        <f>G64-(G64*$H$7)</f>
        <v>2290</v>
      </c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</row>
    <row r="65" spans="1:1019" s="28" customFormat="1" ht="20.100000000000001" customHeight="1" x14ac:dyDescent="0.2">
      <c r="A65" s="27"/>
      <c r="B65" s="233" t="s">
        <v>179</v>
      </c>
      <c r="C65" s="29">
        <v>1383</v>
      </c>
      <c r="D65" s="30" t="s">
        <v>180</v>
      </c>
      <c r="E65" s="31" t="s">
        <v>1138</v>
      </c>
      <c r="F65" s="32" t="s">
        <v>6</v>
      </c>
      <c r="G65" s="33">
        <f>'2. WALIZKI do wideomonitoringu'!H37</f>
        <v>3380</v>
      </c>
      <c r="H65" s="34">
        <f t="shared" ref="H65:H72" si="2">G65-(G65*$H$6)</f>
        <v>3380</v>
      </c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</row>
    <row r="66" spans="1:1019" s="28" customFormat="1" ht="20.100000000000001" customHeight="1" x14ac:dyDescent="0.2">
      <c r="A66" s="27"/>
      <c r="B66" s="233" t="s">
        <v>181</v>
      </c>
      <c r="C66" s="29">
        <v>1384</v>
      </c>
      <c r="D66" s="30" t="s">
        <v>182</v>
      </c>
      <c r="E66" s="31" t="s">
        <v>1139</v>
      </c>
      <c r="F66" s="32" t="s">
        <v>6</v>
      </c>
      <c r="G66" s="33">
        <f>'2. WALIZKI do wideomonitoringu'!H38</f>
        <v>1780</v>
      </c>
      <c r="H66" s="34">
        <f t="shared" si="2"/>
        <v>1780</v>
      </c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</row>
    <row r="67" spans="1:1019" s="28" customFormat="1" ht="20.100000000000001" customHeight="1" x14ac:dyDescent="0.2">
      <c r="A67" s="27"/>
      <c r="B67" s="233" t="s">
        <v>183</v>
      </c>
      <c r="C67" s="29">
        <v>1373</v>
      </c>
      <c r="D67" s="30" t="s">
        <v>184</v>
      </c>
      <c r="E67" s="31" t="s">
        <v>185</v>
      </c>
      <c r="F67" s="32" t="s">
        <v>6</v>
      </c>
      <c r="G67" s="33">
        <f>'2. WALIZKI do wideomonitoringu'!H40</f>
        <v>585</v>
      </c>
      <c r="H67" s="34">
        <f t="shared" si="2"/>
        <v>585</v>
      </c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</row>
    <row r="68" spans="1:1019" s="28" customFormat="1" ht="20.100000000000001" customHeight="1" x14ac:dyDescent="0.2">
      <c r="A68" s="27"/>
      <c r="B68" s="233" t="s">
        <v>186</v>
      </c>
      <c r="C68" s="29">
        <v>1374</v>
      </c>
      <c r="D68" s="30" t="s">
        <v>187</v>
      </c>
      <c r="E68" s="31" t="s">
        <v>185</v>
      </c>
      <c r="F68" s="32" t="s">
        <v>6</v>
      </c>
      <c r="G68" s="33">
        <f>'2. WALIZKI do wideomonitoringu'!H41</f>
        <v>299</v>
      </c>
      <c r="H68" s="34">
        <f t="shared" si="2"/>
        <v>299</v>
      </c>
      <c r="ALR68" s="27"/>
      <c r="ALS68" s="27"/>
      <c r="ALT68" s="27"/>
      <c r="ALU68" s="27"/>
      <c r="ALV68" s="27"/>
      <c r="ALW68" s="27"/>
      <c r="ALX68" s="27"/>
      <c r="ALY68" s="27"/>
      <c r="ALZ68" s="27"/>
      <c r="AMA68" s="27"/>
      <c r="AMB68" s="27"/>
      <c r="AMC68" s="27"/>
      <c r="AMD68" s="27"/>
      <c r="AME68" s="27"/>
    </row>
    <row r="69" spans="1:1019" s="28" customFormat="1" ht="20.100000000000001" customHeight="1" x14ac:dyDescent="0.2">
      <c r="A69" s="27"/>
      <c r="B69" s="233" t="s">
        <v>188</v>
      </c>
      <c r="C69" s="29">
        <v>1375</v>
      </c>
      <c r="D69" s="30" t="s">
        <v>189</v>
      </c>
      <c r="E69" s="31" t="s">
        <v>185</v>
      </c>
      <c r="F69" s="32" t="s">
        <v>6</v>
      </c>
      <c r="G69" s="33">
        <f>'2. WALIZKI do wideomonitoringu'!H42</f>
        <v>188</v>
      </c>
      <c r="H69" s="34">
        <f t="shared" si="2"/>
        <v>188</v>
      </c>
      <c r="ALR69" s="27"/>
      <c r="ALS69" s="27"/>
      <c r="ALT69" s="27"/>
      <c r="ALU69" s="27"/>
      <c r="ALV69" s="27"/>
      <c r="ALW69" s="27"/>
      <c r="ALX69" s="27"/>
      <c r="ALY69" s="27"/>
      <c r="ALZ69" s="27"/>
      <c r="AMA69" s="27"/>
      <c r="AMB69" s="27"/>
      <c r="AMC69" s="27"/>
      <c r="AMD69" s="27"/>
      <c r="AME69" s="27"/>
    </row>
    <row r="70" spans="1:1019" s="28" customFormat="1" ht="20.100000000000001" customHeight="1" x14ac:dyDescent="0.2">
      <c r="A70" s="27"/>
      <c r="B70" s="233" t="s">
        <v>190</v>
      </c>
      <c r="C70" s="29">
        <v>1385</v>
      </c>
      <c r="D70" s="30" t="s">
        <v>191</v>
      </c>
      <c r="E70" s="31" t="s">
        <v>192</v>
      </c>
      <c r="F70" s="32" t="s">
        <v>6</v>
      </c>
      <c r="G70" s="33">
        <f>'2. WALIZKI do wideomonitoringu'!H43</f>
        <v>1360</v>
      </c>
      <c r="H70" s="34">
        <f t="shared" si="2"/>
        <v>1360</v>
      </c>
      <c r="ALR70" s="27"/>
      <c r="ALS70" s="27"/>
      <c r="ALT70" s="27"/>
      <c r="ALU70" s="27"/>
      <c r="ALV70" s="27"/>
      <c r="ALW70" s="27"/>
      <c r="ALX70" s="27"/>
      <c r="ALY70" s="27"/>
      <c r="ALZ70" s="27"/>
      <c r="AMA70" s="27"/>
      <c r="AMB70" s="27"/>
      <c r="AMC70" s="27"/>
      <c r="AMD70" s="27"/>
      <c r="AME70" s="27"/>
    </row>
    <row r="71" spans="1:1019" s="28" customFormat="1" ht="20.100000000000001" customHeight="1" x14ac:dyDescent="0.2">
      <c r="A71" s="27"/>
      <c r="B71" s="233" t="s">
        <v>193</v>
      </c>
      <c r="C71" s="29">
        <v>1377</v>
      </c>
      <c r="D71" s="30" t="s">
        <v>194</v>
      </c>
      <c r="E71" s="31" t="s">
        <v>192</v>
      </c>
      <c r="F71" s="32" t="s">
        <v>6</v>
      </c>
      <c r="G71" s="33">
        <f>'2. WALIZKI do wideomonitoringu'!H44</f>
        <v>699</v>
      </c>
      <c r="H71" s="34">
        <f t="shared" si="2"/>
        <v>699</v>
      </c>
      <c r="ALR71" s="27"/>
      <c r="ALS71" s="27"/>
      <c r="ALT71" s="27"/>
      <c r="ALU71" s="27"/>
      <c r="ALV71" s="27"/>
      <c r="ALW71" s="27"/>
      <c r="ALX71" s="27"/>
      <c r="ALY71" s="27"/>
      <c r="ALZ71" s="27"/>
      <c r="AMA71" s="27"/>
      <c r="AMB71" s="27"/>
      <c r="AMC71" s="27"/>
      <c r="AMD71" s="27"/>
      <c r="AME71" s="27"/>
    </row>
    <row r="72" spans="1:1019" s="28" customFormat="1" ht="20.100000000000001" customHeight="1" x14ac:dyDescent="0.2">
      <c r="A72" s="27"/>
      <c r="B72" s="233" t="s">
        <v>195</v>
      </c>
      <c r="C72" s="29">
        <v>1376</v>
      </c>
      <c r="D72" s="30" t="s">
        <v>196</v>
      </c>
      <c r="E72" s="31" t="s">
        <v>192</v>
      </c>
      <c r="F72" s="32" t="s">
        <v>6</v>
      </c>
      <c r="G72" s="33">
        <f>'2. WALIZKI do wideomonitoringu'!H45</f>
        <v>460</v>
      </c>
      <c r="H72" s="34">
        <f t="shared" si="2"/>
        <v>460</v>
      </c>
      <c r="ALR72" s="27"/>
      <c r="ALS72" s="27"/>
      <c r="ALT72" s="27"/>
      <c r="ALU72" s="27"/>
      <c r="ALV72" s="27"/>
      <c r="ALW72" s="27"/>
      <c r="ALX72" s="27"/>
      <c r="ALY72" s="27"/>
      <c r="ALZ72" s="27"/>
      <c r="AMA72" s="27"/>
      <c r="AMB72" s="27"/>
      <c r="AMC72" s="27"/>
      <c r="AMD72" s="27"/>
      <c r="AME72" s="27"/>
    </row>
    <row r="73" spans="1:1019" s="28" customFormat="1" ht="31.5" customHeight="1" x14ac:dyDescent="0.2">
      <c r="A73" s="27"/>
      <c r="B73" s="233" t="s">
        <v>197</v>
      </c>
      <c r="C73" s="216" t="s">
        <v>50</v>
      </c>
      <c r="D73" s="217" t="s">
        <v>1118</v>
      </c>
      <c r="E73" s="31" t="s">
        <v>1081</v>
      </c>
      <c r="F73" s="32" t="s">
        <v>50</v>
      </c>
      <c r="G73" s="39"/>
      <c r="H73" s="39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</row>
    <row r="74" spans="1:1019" s="28" customFormat="1" ht="20.100000000000001" customHeight="1" x14ac:dyDescent="0.2">
      <c r="A74" s="27"/>
      <c r="B74" s="233" t="s">
        <v>198</v>
      </c>
      <c r="C74" s="29">
        <v>1386</v>
      </c>
      <c r="D74" s="30" t="s">
        <v>202</v>
      </c>
      <c r="E74" s="31" t="s">
        <v>203</v>
      </c>
      <c r="F74" s="32" t="s">
        <v>50</v>
      </c>
      <c r="G74" s="39" t="str">
        <f>'2. WALIZKI do wideomonitoringu'!H48</f>
        <v>Na zapytanie</v>
      </c>
      <c r="H74" s="39" t="str">
        <f>'2. WALIZKI do wideomonitoringu'!I48</f>
        <v>Na zapytanie</v>
      </c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</row>
    <row r="75" spans="1:1019" s="28" customFormat="1" ht="20.100000000000001" customHeight="1" x14ac:dyDescent="0.2">
      <c r="A75" s="27"/>
      <c r="B75" s="233" t="s">
        <v>199</v>
      </c>
      <c r="C75" s="29">
        <v>1356</v>
      </c>
      <c r="D75" s="30" t="s">
        <v>205</v>
      </c>
      <c r="E75" s="31" t="s">
        <v>206</v>
      </c>
      <c r="F75" s="32" t="s">
        <v>6</v>
      </c>
      <c r="G75" s="33">
        <f>'2. WALIZKI do wideomonitoringu'!H49</f>
        <v>1980</v>
      </c>
      <c r="H75" s="34">
        <f>G75-(G75*$H$6)</f>
        <v>1980</v>
      </c>
      <c r="ALR75" s="27"/>
      <c r="ALS75" s="27"/>
      <c r="ALT75" s="27"/>
      <c r="ALU75" s="27"/>
      <c r="ALV75" s="27"/>
      <c r="ALW75" s="27"/>
      <c r="ALX75" s="27"/>
      <c r="ALY75" s="27"/>
      <c r="ALZ75" s="27"/>
      <c r="AMA75" s="27"/>
      <c r="AMB75" s="27"/>
      <c r="AMC75" s="27"/>
      <c r="AMD75" s="27"/>
      <c r="AME75" s="27"/>
    </row>
    <row r="76" spans="1:1019" s="28" customFormat="1" ht="20.100000000000001" customHeight="1" x14ac:dyDescent="0.2">
      <c r="A76" s="27"/>
      <c r="B76" s="233" t="s">
        <v>200</v>
      </c>
      <c r="C76" s="29">
        <v>1378</v>
      </c>
      <c r="D76" s="30" t="s">
        <v>207</v>
      </c>
      <c r="E76" s="31" t="s">
        <v>208</v>
      </c>
      <c r="F76" s="32" t="s">
        <v>6</v>
      </c>
      <c r="G76" s="33">
        <f>'2. WALIZKI do wideomonitoringu'!H50</f>
        <v>590</v>
      </c>
      <c r="H76" s="34">
        <f>G76-(G76*$H$6)</f>
        <v>590</v>
      </c>
      <c r="ALR76" s="27"/>
      <c r="ALS76" s="27"/>
      <c r="ALT76" s="27"/>
      <c r="ALU76" s="27"/>
      <c r="ALV76" s="27"/>
      <c r="ALW76" s="27"/>
      <c r="ALX76" s="27"/>
      <c r="ALY76" s="27"/>
      <c r="ALZ76" s="27"/>
      <c r="AMA76" s="27"/>
      <c r="AMB76" s="27"/>
      <c r="AMC76" s="27"/>
      <c r="AMD76" s="27"/>
      <c r="AME76" s="27"/>
    </row>
    <row r="77" spans="1:1019" s="28" customFormat="1" ht="29.25" customHeight="1" x14ac:dyDescent="0.2">
      <c r="A77" s="27"/>
      <c r="B77" s="233" t="s">
        <v>201</v>
      </c>
      <c r="C77" s="216">
        <v>1379</v>
      </c>
      <c r="D77" s="217" t="s">
        <v>209</v>
      </c>
      <c r="E77" s="31" t="s">
        <v>210</v>
      </c>
      <c r="F77" s="32" t="s">
        <v>6</v>
      </c>
      <c r="G77" s="33">
        <f>'2. WALIZKI do wideomonitoringu'!H50</f>
        <v>590</v>
      </c>
      <c r="H77" s="34">
        <f>G77-(G77*$H$6)</f>
        <v>590</v>
      </c>
      <c r="ALR77" s="27"/>
      <c r="ALS77" s="27"/>
      <c r="ALT77" s="27"/>
      <c r="ALU77" s="27"/>
      <c r="ALV77" s="27"/>
      <c r="ALW77" s="27"/>
      <c r="ALX77" s="27"/>
      <c r="ALY77" s="27"/>
      <c r="ALZ77" s="27"/>
      <c r="AMA77" s="27"/>
      <c r="AMB77" s="27"/>
      <c r="AMC77" s="27"/>
      <c r="AMD77" s="27"/>
      <c r="AME77" s="27"/>
    </row>
    <row r="78" spans="1:1019" s="28" customFormat="1" ht="29.25" customHeight="1" x14ac:dyDescent="0.2">
      <c r="A78" s="27"/>
      <c r="B78" s="233" t="s">
        <v>204</v>
      </c>
      <c r="C78" s="226">
        <v>1387</v>
      </c>
      <c r="D78" s="30" t="s">
        <v>1117</v>
      </c>
      <c r="E78" s="31" t="s">
        <v>1082</v>
      </c>
      <c r="F78" s="32" t="s">
        <v>6</v>
      </c>
      <c r="G78" s="33">
        <f>'2. WALIZKI do wideomonitoringu'!H52</f>
        <v>1360</v>
      </c>
      <c r="H78" s="34">
        <f>G78-(G78*$H$6)</f>
        <v>1360</v>
      </c>
      <c r="ALR78" s="27"/>
      <c r="ALS78" s="27"/>
      <c r="ALT78" s="27"/>
      <c r="ALU78" s="27"/>
      <c r="ALV78" s="27"/>
      <c r="ALW78" s="27"/>
      <c r="ALX78" s="27"/>
      <c r="ALY78" s="27"/>
      <c r="ALZ78" s="27"/>
      <c r="AMA78" s="27"/>
      <c r="AMB78" s="27"/>
      <c r="AMC78" s="27"/>
      <c r="AMD78" s="27"/>
      <c r="AME78" s="27"/>
    </row>
    <row r="79" spans="1:1019" s="28" customFormat="1" ht="20.100000000000001" customHeight="1" x14ac:dyDescent="0.2">
      <c r="A79" s="27"/>
      <c r="B79" s="250" t="s">
        <v>211</v>
      </c>
      <c r="C79" s="250"/>
      <c r="D79" s="250"/>
      <c r="E79" s="250"/>
      <c r="F79" s="250"/>
      <c r="G79" s="250"/>
      <c r="H79" s="250"/>
      <c r="ALR79" s="27"/>
      <c r="ALS79" s="27"/>
      <c r="ALT79" s="27"/>
      <c r="ALU79" s="27"/>
      <c r="ALV79" s="27"/>
      <c r="ALW79" s="27"/>
      <c r="ALX79" s="27"/>
      <c r="ALY79" s="27"/>
      <c r="ALZ79" s="27"/>
      <c r="AMA79" s="27"/>
      <c r="AMB79" s="27"/>
      <c r="AMC79" s="27"/>
      <c r="AMD79" s="27"/>
      <c r="AME79" s="27"/>
    </row>
    <row r="80" spans="1:1019" s="28" customFormat="1" ht="30.75" customHeight="1" x14ac:dyDescent="0.2">
      <c r="A80" s="27"/>
      <c r="B80" s="233" t="s">
        <v>212</v>
      </c>
      <c r="C80" s="29">
        <v>6010</v>
      </c>
      <c r="D80" s="30" t="s">
        <v>213</v>
      </c>
      <c r="E80" s="31" t="s">
        <v>1141</v>
      </c>
      <c r="F80" s="32" t="s">
        <v>11</v>
      </c>
      <c r="G80" s="33">
        <f>'3. Wieże obserwacyjne - TOWER'!H12</f>
        <v>54600</v>
      </c>
      <c r="H80" s="34">
        <f>G80-(G80*$H$8)</f>
        <v>54600</v>
      </c>
      <c r="ALR80" s="27"/>
      <c r="ALS80" s="27"/>
      <c r="ALT80" s="27"/>
      <c r="ALU80" s="27"/>
      <c r="ALV80" s="27"/>
      <c r="ALW80" s="27"/>
      <c r="ALX80" s="27"/>
      <c r="ALY80" s="27"/>
      <c r="ALZ80" s="27"/>
      <c r="AMA80" s="27"/>
      <c r="AMB80" s="27"/>
      <c r="AMC80" s="27"/>
      <c r="AMD80" s="27"/>
      <c r="AME80" s="27"/>
    </row>
    <row r="81" spans="1:1019" s="28" customFormat="1" ht="30.75" customHeight="1" x14ac:dyDescent="0.2">
      <c r="A81" s="27"/>
      <c r="B81" s="233" t="s">
        <v>214</v>
      </c>
      <c r="C81" s="29">
        <v>6009</v>
      </c>
      <c r="D81" s="30" t="s">
        <v>215</v>
      </c>
      <c r="E81" s="31" t="s">
        <v>216</v>
      </c>
      <c r="F81" s="32" t="s">
        <v>11</v>
      </c>
      <c r="G81" s="33">
        <f>'3. Wieże obserwacyjne - TOWER'!H14</f>
        <v>49700</v>
      </c>
      <c r="H81" s="34">
        <f>G81-(G81*$H$8)</f>
        <v>49700</v>
      </c>
      <c r="ALR81" s="27"/>
      <c r="ALS81" s="27"/>
      <c r="ALT81" s="27"/>
      <c r="ALU81" s="27"/>
      <c r="ALV81" s="27"/>
      <c r="ALW81" s="27"/>
      <c r="ALX81" s="27"/>
      <c r="ALY81" s="27"/>
      <c r="ALZ81" s="27"/>
      <c r="AMA81" s="27"/>
      <c r="AMB81" s="27"/>
      <c r="AMC81" s="27"/>
      <c r="AMD81" s="27"/>
      <c r="AME81" s="27"/>
    </row>
    <row r="82" spans="1:1019" s="28" customFormat="1" ht="32.65" customHeight="1" x14ac:dyDescent="0.2">
      <c r="A82" s="27"/>
      <c r="B82" s="233" t="s">
        <v>217</v>
      </c>
      <c r="C82" s="29">
        <v>6008</v>
      </c>
      <c r="D82" s="30" t="s">
        <v>218</v>
      </c>
      <c r="E82" s="31" t="s">
        <v>1140</v>
      </c>
      <c r="F82" s="32" t="s">
        <v>11</v>
      </c>
      <c r="G82" s="33">
        <f>'3. Wieże obserwacyjne - TOWER'!H16</f>
        <v>49600</v>
      </c>
      <c r="H82" s="34">
        <f>G82-(G82*$H$8)</f>
        <v>49600</v>
      </c>
      <c r="ALR82" s="27"/>
      <c r="ALS82" s="27"/>
      <c r="ALT82" s="27"/>
      <c r="ALU82" s="27"/>
      <c r="ALV82" s="27"/>
      <c r="ALW82" s="27"/>
      <c r="ALX82" s="27"/>
      <c r="ALY82" s="27"/>
      <c r="ALZ82" s="27"/>
      <c r="AMA82" s="27"/>
      <c r="AMB82" s="27"/>
      <c r="AMC82" s="27"/>
      <c r="AMD82" s="27"/>
      <c r="AME82" s="27"/>
    </row>
    <row r="83" spans="1:1019" s="28" customFormat="1" ht="30" customHeight="1" x14ac:dyDescent="0.2">
      <c r="A83" s="27"/>
      <c r="B83" s="233" t="s">
        <v>219</v>
      </c>
      <c r="C83" s="29">
        <v>6007</v>
      </c>
      <c r="D83" s="30" t="s">
        <v>220</v>
      </c>
      <c r="E83" s="31" t="s">
        <v>221</v>
      </c>
      <c r="F83" s="32" t="s">
        <v>11</v>
      </c>
      <c r="G83" s="33">
        <f>'3. Wieże obserwacyjne - TOWER'!H18</f>
        <v>44600</v>
      </c>
      <c r="H83" s="34">
        <f>G83-(G83*$H$8)</f>
        <v>44600</v>
      </c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</row>
    <row r="84" spans="1:1019" s="28" customFormat="1" ht="22.35" customHeight="1" x14ac:dyDescent="0.2">
      <c r="A84" s="27"/>
      <c r="B84" s="233" t="s">
        <v>222</v>
      </c>
      <c r="C84" s="29">
        <v>6006</v>
      </c>
      <c r="D84" s="30" t="s">
        <v>223</v>
      </c>
      <c r="E84" s="31" t="s">
        <v>224</v>
      </c>
      <c r="F84" s="32" t="s">
        <v>11</v>
      </c>
      <c r="G84" s="33">
        <f>'3. Wieże obserwacyjne - TOWER'!H20</f>
        <v>35900</v>
      </c>
      <c r="H84" s="34">
        <f>G84-(G84*$H$8)</f>
        <v>35900</v>
      </c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</row>
    <row r="85" spans="1:1019" s="28" customFormat="1" ht="20.100000000000001" customHeight="1" x14ac:dyDescent="0.2">
      <c r="A85" s="27"/>
      <c r="B85" s="233" t="s">
        <v>225</v>
      </c>
      <c r="C85" s="29">
        <v>6011</v>
      </c>
      <c r="D85" s="30" t="s">
        <v>226</v>
      </c>
      <c r="E85" s="31" t="s">
        <v>227</v>
      </c>
      <c r="F85" s="32" t="s">
        <v>50</v>
      </c>
      <c r="G85" s="40" t="str">
        <f>'3. Wieże obserwacyjne - TOWER'!H22</f>
        <v>na zapytanie</v>
      </c>
      <c r="H85" s="40" t="str">
        <f>'3. Wieże obserwacyjne - TOWER'!I22</f>
        <v>na zapytanie</v>
      </c>
      <c r="ALR85" s="27"/>
      <c r="ALS85" s="27"/>
      <c r="ALT85" s="27"/>
      <c r="ALU85" s="27"/>
      <c r="ALV85" s="27"/>
      <c r="ALW85" s="27"/>
      <c r="ALX85" s="27"/>
      <c r="ALY85" s="27"/>
      <c r="ALZ85" s="27"/>
      <c r="AMA85" s="27"/>
      <c r="AMB85" s="27"/>
      <c r="AMC85" s="27"/>
      <c r="AMD85" s="27"/>
      <c r="AME85" s="27"/>
    </row>
    <row r="86" spans="1:1019" s="28" customFormat="1" ht="20.100000000000001" customHeight="1" x14ac:dyDescent="0.2">
      <c r="A86" s="27"/>
      <c r="B86" s="233" t="s">
        <v>228</v>
      </c>
      <c r="C86" s="29">
        <v>6100</v>
      </c>
      <c r="D86" s="30" t="s">
        <v>229</v>
      </c>
      <c r="E86" s="31" t="s">
        <v>230</v>
      </c>
      <c r="F86" s="32" t="s">
        <v>11</v>
      </c>
      <c r="G86" s="33">
        <f>'3. Wieże obserwacyjne - TOWER'!H25</f>
        <v>19890</v>
      </c>
      <c r="H86" s="34">
        <f>G86-(G86*$H$8)</f>
        <v>19890</v>
      </c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</row>
    <row r="87" spans="1:1019" s="28" customFormat="1" ht="20.100000000000001" customHeight="1" x14ac:dyDescent="0.2">
      <c r="A87" s="27"/>
      <c r="B87" s="233" t="s">
        <v>231</v>
      </c>
      <c r="C87" s="29">
        <v>6101</v>
      </c>
      <c r="D87" s="30" t="s">
        <v>232</v>
      </c>
      <c r="E87" s="31" t="s">
        <v>233</v>
      </c>
      <c r="F87" s="32" t="s">
        <v>11</v>
      </c>
      <c r="G87" s="33">
        <f>'3. Wieże obserwacyjne - TOWER'!H26</f>
        <v>9490</v>
      </c>
      <c r="H87" s="34">
        <f>G87-(G87*$H$8)</f>
        <v>9490</v>
      </c>
      <c r="ALR87" s="27"/>
      <c r="ALS87" s="27"/>
      <c r="ALT87" s="27"/>
      <c r="ALU87" s="27"/>
      <c r="ALV87" s="27"/>
      <c r="ALW87" s="27"/>
      <c r="ALX87" s="27"/>
      <c r="ALY87" s="27"/>
      <c r="ALZ87" s="27"/>
      <c r="AMA87" s="27"/>
      <c r="AMB87" s="27"/>
      <c r="AMC87" s="27"/>
      <c r="AMD87" s="27"/>
      <c r="AME87" s="27"/>
    </row>
    <row r="88" spans="1:1019" s="28" customFormat="1" ht="20.100000000000001" customHeight="1" x14ac:dyDescent="0.2">
      <c r="A88" s="27"/>
      <c r="B88" s="233" t="s">
        <v>234</v>
      </c>
      <c r="C88" s="29">
        <v>6109</v>
      </c>
      <c r="D88" s="30" t="s">
        <v>235</v>
      </c>
      <c r="E88" s="31" t="s">
        <v>236</v>
      </c>
      <c r="F88" s="32" t="s">
        <v>6</v>
      </c>
      <c r="G88" s="33">
        <f>'3. Wieże obserwacyjne - TOWER'!H27</f>
        <v>1390</v>
      </c>
      <c r="H88" s="34">
        <f t="shared" ref="H88:H102" si="3">G88-(G88*$H$6)</f>
        <v>1390</v>
      </c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</row>
    <row r="89" spans="1:1019" s="28" customFormat="1" ht="20.100000000000001" customHeight="1" x14ac:dyDescent="0.2">
      <c r="A89" s="27"/>
      <c r="B89" s="233" t="s">
        <v>237</v>
      </c>
      <c r="C89" s="29">
        <v>6102</v>
      </c>
      <c r="D89" s="30" t="s">
        <v>238</v>
      </c>
      <c r="E89" s="31" t="s">
        <v>239</v>
      </c>
      <c r="F89" s="32" t="s">
        <v>6</v>
      </c>
      <c r="G89" s="33">
        <f>'3. Wieże obserwacyjne - TOWER'!H28</f>
        <v>2940</v>
      </c>
      <c r="H89" s="34">
        <f t="shared" si="3"/>
        <v>2940</v>
      </c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</row>
    <row r="90" spans="1:1019" s="28" customFormat="1" ht="20.100000000000001" customHeight="1" x14ac:dyDescent="0.2">
      <c r="A90" s="27"/>
      <c r="B90" s="233" t="s">
        <v>240</v>
      </c>
      <c r="C90" s="29">
        <v>6103</v>
      </c>
      <c r="D90" s="30" t="s">
        <v>241</v>
      </c>
      <c r="E90" s="31" t="s">
        <v>242</v>
      </c>
      <c r="F90" s="32" t="s">
        <v>6</v>
      </c>
      <c r="G90" s="33">
        <f>'3. Wieże obserwacyjne - TOWER'!H29</f>
        <v>3840</v>
      </c>
      <c r="H90" s="34">
        <f t="shared" si="3"/>
        <v>3840</v>
      </c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</row>
    <row r="91" spans="1:1019" s="28" customFormat="1" ht="30.6" customHeight="1" x14ac:dyDescent="0.2">
      <c r="A91" s="27"/>
      <c r="B91" s="233" t="s">
        <v>243</v>
      </c>
      <c r="C91" s="29">
        <v>7735</v>
      </c>
      <c r="D91" s="30" t="s">
        <v>1120</v>
      </c>
      <c r="E91" s="31" t="s">
        <v>1144</v>
      </c>
      <c r="F91" s="32" t="s">
        <v>6</v>
      </c>
      <c r="G91" s="33">
        <f>'3. Wieże obserwacyjne - TOWER'!H31</f>
        <v>13800</v>
      </c>
      <c r="H91" s="34">
        <f t="shared" si="3"/>
        <v>13800</v>
      </c>
      <c r="ALR91" s="27"/>
      <c r="ALS91" s="27"/>
      <c r="ALT91" s="27"/>
      <c r="ALU91" s="27"/>
      <c r="ALV91" s="27"/>
      <c r="ALW91" s="27"/>
      <c r="ALX91" s="27"/>
      <c r="ALY91" s="27"/>
      <c r="ALZ91" s="27"/>
      <c r="AMA91" s="27"/>
      <c r="AMB91" s="27"/>
      <c r="AMC91" s="27"/>
      <c r="AMD91" s="27"/>
      <c r="AME91" s="27"/>
    </row>
    <row r="92" spans="1:1019" s="28" customFormat="1" ht="30.6" customHeight="1" x14ac:dyDescent="0.2">
      <c r="A92" s="27"/>
      <c r="B92" s="233" t="s">
        <v>244</v>
      </c>
      <c r="C92" s="29">
        <v>7736</v>
      </c>
      <c r="D92" s="30" t="s">
        <v>1119</v>
      </c>
      <c r="E92" s="31" t="s">
        <v>1145</v>
      </c>
      <c r="F92" s="32" t="s">
        <v>6</v>
      </c>
      <c r="G92" s="33">
        <f>'3. Wieże obserwacyjne - TOWER'!H32</f>
        <v>11480</v>
      </c>
      <c r="H92" s="34">
        <f t="shared" si="3"/>
        <v>11480</v>
      </c>
      <c r="ALR92" s="27"/>
      <c r="ALS92" s="27"/>
      <c r="ALT92" s="27"/>
      <c r="ALU92" s="27"/>
      <c r="ALV92" s="27"/>
      <c r="ALW92" s="27"/>
      <c r="ALX92" s="27"/>
      <c r="ALY92" s="27"/>
      <c r="ALZ92" s="27"/>
      <c r="AMA92" s="27"/>
      <c r="AMB92" s="27"/>
      <c r="AMC92" s="27"/>
      <c r="AMD92" s="27"/>
      <c r="AME92" s="27"/>
    </row>
    <row r="93" spans="1:1019" s="28" customFormat="1" ht="20.100000000000001" customHeight="1" x14ac:dyDescent="0.2">
      <c r="A93" s="27"/>
      <c r="B93" s="233" t="s">
        <v>245</v>
      </c>
      <c r="C93" s="29">
        <v>7719</v>
      </c>
      <c r="D93" s="30" t="s">
        <v>246</v>
      </c>
      <c r="E93" s="31" t="s">
        <v>247</v>
      </c>
      <c r="F93" s="32" t="s">
        <v>6</v>
      </c>
      <c r="G93" s="33">
        <f>'3. Wieże obserwacyjne - TOWER'!H34</f>
        <v>5480</v>
      </c>
      <c r="H93" s="34">
        <f t="shared" si="3"/>
        <v>5480</v>
      </c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</row>
    <row r="94" spans="1:1019" s="28" customFormat="1" ht="20.100000000000001" customHeight="1" x14ac:dyDescent="0.2">
      <c r="A94" s="27"/>
      <c r="B94" s="233" t="s">
        <v>248</v>
      </c>
      <c r="C94" s="29">
        <v>7720</v>
      </c>
      <c r="D94" s="30" t="s">
        <v>249</v>
      </c>
      <c r="E94" s="31" t="s">
        <v>250</v>
      </c>
      <c r="F94" s="32" t="s">
        <v>6</v>
      </c>
      <c r="G94" s="33">
        <f>'3. Wieże obserwacyjne - TOWER'!H35</f>
        <v>7960</v>
      </c>
      <c r="H94" s="34">
        <f t="shared" si="3"/>
        <v>7960</v>
      </c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</row>
    <row r="95" spans="1:1019" s="28" customFormat="1" ht="19.5" customHeight="1" x14ac:dyDescent="0.2">
      <c r="A95" s="27"/>
      <c r="B95" s="233" t="s">
        <v>251</v>
      </c>
      <c r="C95" s="29">
        <v>7718</v>
      </c>
      <c r="D95" s="30" t="s">
        <v>252</v>
      </c>
      <c r="E95" s="31" t="s">
        <v>253</v>
      </c>
      <c r="F95" s="32" t="s">
        <v>6</v>
      </c>
      <c r="G95" s="33">
        <f>'3. Wieże obserwacyjne - TOWER'!H36</f>
        <v>8980</v>
      </c>
      <c r="H95" s="34">
        <f t="shared" si="3"/>
        <v>8980</v>
      </c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</row>
    <row r="96" spans="1:1019" s="28" customFormat="1" ht="29.85" customHeight="1" x14ac:dyDescent="0.2">
      <c r="A96" s="27"/>
      <c r="B96" s="233" t="s">
        <v>254</v>
      </c>
      <c r="C96" s="29">
        <v>7722</v>
      </c>
      <c r="D96" s="30" t="s">
        <v>1121</v>
      </c>
      <c r="E96" s="31" t="s">
        <v>256</v>
      </c>
      <c r="F96" s="32" t="s">
        <v>6</v>
      </c>
      <c r="G96" s="33">
        <f>'3. Wieże obserwacyjne - TOWER'!H38</f>
        <v>5780</v>
      </c>
      <c r="H96" s="34">
        <f t="shared" si="3"/>
        <v>5780</v>
      </c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</row>
    <row r="97" spans="1:1019" s="28" customFormat="1" ht="20.45" customHeight="1" x14ac:dyDescent="0.2">
      <c r="A97" s="27"/>
      <c r="B97" s="233" t="s">
        <v>255</v>
      </c>
      <c r="C97" s="29">
        <v>6104</v>
      </c>
      <c r="D97" s="30" t="s">
        <v>258</v>
      </c>
      <c r="E97" s="31" t="s">
        <v>259</v>
      </c>
      <c r="F97" s="32" t="s">
        <v>6</v>
      </c>
      <c r="G97" s="33">
        <f>'3. Wieże obserwacyjne - TOWER'!H40</f>
        <v>7950</v>
      </c>
      <c r="H97" s="34">
        <f t="shared" si="3"/>
        <v>7950</v>
      </c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</row>
    <row r="98" spans="1:1019" s="28" customFormat="1" ht="32.65" customHeight="1" x14ac:dyDescent="0.2">
      <c r="A98" s="27"/>
      <c r="B98" s="233" t="s">
        <v>257</v>
      </c>
      <c r="C98" s="29">
        <v>6105</v>
      </c>
      <c r="D98" s="30" t="s">
        <v>261</v>
      </c>
      <c r="E98" s="31" t="s">
        <v>262</v>
      </c>
      <c r="F98" s="32" t="s">
        <v>6</v>
      </c>
      <c r="G98" s="33">
        <f>'3. Wieże obserwacyjne - TOWER'!H41</f>
        <v>9870</v>
      </c>
      <c r="H98" s="34">
        <f t="shared" si="3"/>
        <v>9870</v>
      </c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</row>
    <row r="99" spans="1:1019" s="28" customFormat="1" ht="20.100000000000001" customHeight="1" x14ac:dyDescent="0.2">
      <c r="A99" s="27"/>
      <c r="B99" s="233" t="s">
        <v>260</v>
      </c>
      <c r="C99" s="29">
        <v>1125</v>
      </c>
      <c r="D99" s="30" t="s">
        <v>264</v>
      </c>
      <c r="E99" s="31" t="s">
        <v>265</v>
      </c>
      <c r="F99" s="32" t="s">
        <v>6</v>
      </c>
      <c r="G99" s="33">
        <f>'3. Wieże obserwacyjne - TOWER'!H43</f>
        <v>1190</v>
      </c>
      <c r="H99" s="34">
        <f t="shared" si="3"/>
        <v>1190</v>
      </c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</row>
    <row r="100" spans="1:1019" s="28" customFormat="1" ht="20.100000000000001" customHeight="1" x14ac:dyDescent="0.2">
      <c r="A100" s="27"/>
      <c r="B100" s="233" t="s">
        <v>263</v>
      </c>
      <c r="C100" s="29">
        <v>1126</v>
      </c>
      <c r="D100" s="30" t="s">
        <v>267</v>
      </c>
      <c r="E100" s="31" t="s">
        <v>268</v>
      </c>
      <c r="F100" s="32" t="s">
        <v>6</v>
      </c>
      <c r="G100" s="33">
        <f>'3. Wieże obserwacyjne - TOWER'!H44</f>
        <v>1860</v>
      </c>
      <c r="H100" s="34">
        <f t="shared" si="3"/>
        <v>1860</v>
      </c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</row>
    <row r="101" spans="1:1019" s="28" customFormat="1" ht="20.100000000000001" customHeight="1" x14ac:dyDescent="0.2">
      <c r="A101" s="27"/>
      <c r="B101" s="233" t="s">
        <v>266</v>
      </c>
      <c r="C101" s="29">
        <v>1134</v>
      </c>
      <c r="D101" s="30" t="s">
        <v>270</v>
      </c>
      <c r="E101" s="31" t="s">
        <v>271</v>
      </c>
      <c r="F101" s="32" t="s">
        <v>6</v>
      </c>
      <c r="G101" s="33">
        <f>'3. Wieże obserwacyjne - TOWER'!H45</f>
        <v>2180</v>
      </c>
      <c r="H101" s="34">
        <f t="shared" si="3"/>
        <v>2180</v>
      </c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</row>
    <row r="102" spans="1:1019" s="28" customFormat="1" ht="20.100000000000001" customHeight="1" x14ac:dyDescent="0.2">
      <c r="A102" s="27"/>
      <c r="B102" s="233" t="s">
        <v>269</v>
      </c>
      <c r="C102" s="29">
        <v>6108</v>
      </c>
      <c r="D102" s="30" t="s">
        <v>1122</v>
      </c>
      <c r="E102" s="31" t="s">
        <v>274</v>
      </c>
      <c r="F102" s="32" t="s">
        <v>6</v>
      </c>
      <c r="G102" s="33">
        <f>'3. Wieże obserwacyjne - TOWER'!H47</f>
        <v>980</v>
      </c>
      <c r="H102" s="34">
        <f t="shared" si="3"/>
        <v>980</v>
      </c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</row>
    <row r="103" spans="1:1019" s="28" customFormat="1" ht="31.5" customHeight="1" x14ac:dyDescent="0.2">
      <c r="A103" s="27"/>
      <c r="B103" s="233" t="s">
        <v>272</v>
      </c>
      <c r="C103" s="29">
        <v>1370</v>
      </c>
      <c r="D103" s="30" t="s">
        <v>177</v>
      </c>
      <c r="E103" s="31" t="s">
        <v>1148</v>
      </c>
      <c r="F103" s="32" t="s">
        <v>9</v>
      </c>
      <c r="G103" s="33">
        <f>'3. Wieże obserwacyjne - TOWER'!H49</f>
        <v>2290</v>
      </c>
      <c r="H103" s="34">
        <f>G103-(G103*$H$7)</f>
        <v>2290</v>
      </c>
      <c r="ALR103" s="27"/>
      <c r="ALS103" s="27"/>
      <c r="ALT103" s="27"/>
      <c r="ALU103" s="27"/>
      <c r="ALV103" s="27"/>
      <c r="ALW103" s="27"/>
      <c r="ALX103" s="27"/>
      <c r="ALY103" s="27"/>
      <c r="ALZ103" s="27"/>
      <c r="AMA103" s="27"/>
      <c r="AMB103" s="27"/>
      <c r="AMC103" s="27"/>
      <c r="AMD103" s="27"/>
      <c r="AME103" s="27"/>
    </row>
    <row r="104" spans="1:1019" s="28" customFormat="1" ht="25.5" customHeight="1" x14ac:dyDescent="0.2">
      <c r="A104" s="27"/>
      <c r="B104" s="233" t="s">
        <v>275</v>
      </c>
      <c r="C104" s="29">
        <v>1150</v>
      </c>
      <c r="D104" s="30" t="s">
        <v>277</v>
      </c>
      <c r="E104" s="31" t="s">
        <v>278</v>
      </c>
      <c r="F104" s="32" t="s">
        <v>6</v>
      </c>
      <c r="G104" s="33">
        <f>'3. Wieże obserwacyjne - TOWER'!H51</f>
        <v>1890</v>
      </c>
      <c r="H104" s="34">
        <f t="shared" ref="H104:H109" si="4">G104-(G104*$H$6)</f>
        <v>1890</v>
      </c>
      <c r="ALR104" s="27"/>
      <c r="ALS104" s="27"/>
      <c r="ALT104" s="27"/>
      <c r="ALU104" s="27"/>
      <c r="ALV104" s="27"/>
      <c r="ALW104" s="27"/>
      <c r="ALX104" s="27"/>
      <c r="ALY104" s="27"/>
      <c r="ALZ104" s="27"/>
      <c r="AMA104" s="27"/>
      <c r="AMB104" s="27"/>
      <c r="AMC104" s="27"/>
      <c r="AMD104" s="27"/>
      <c r="AME104" s="27"/>
    </row>
    <row r="105" spans="1:1019" s="28" customFormat="1" ht="32.65" customHeight="1" x14ac:dyDescent="0.2">
      <c r="A105" s="27"/>
      <c r="B105" s="233" t="s">
        <v>276</v>
      </c>
      <c r="C105" s="29">
        <v>1152</v>
      </c>
      <c r="D105" s="30" t="s">
        <v>280</v>
      </c>
      <c r="E105" s="31" t="s">
        <v>281</v>
      </c>
      <c r="F105" s="32" t="s">
        <v>6</v>
      </c>
      <c r="G105" s="33">
        <f>'3. Wieże obserwacyjne - TOWER'!H52</f>
        <v>2980</v>
      </c>
      <c r="H105" s="34">
        <f t="shared" si="4"/>
        <v>2980</v>
      </c>
      <c r="ALR105" s="27"/>
      <c r="ALS105" s="27"/>
      <c r="ALT105" s="27"/>
      <c r="ALU105" s="27"/>
      <c r="ALV105" s="27"/>
      <c r="ALW105" s="27"/>
      <c r="ALX105" s="27"/>
      <c r="ALY105" s="27"/>
      <c r="ALZ105" s="27"/>
      <c r="AMA105" s="27"/>
      <c r="AMB105" s="27"/>
      <c r="AMC105" s="27"/>
      <c r="AMD105" s="27"/>
      <c r="AME105" s="27"/>
    </row>
    <row r="106" spans="1:1019" s="28" customFormat="1" ht="32.65" customHeight="1" x14ac:dyDescent="0.2">
      <c r="A106" s="27"/>
      <c r="B106" s="233" t="s">
        <v>279</v>
      </c>
      <c r="C106" s="29">
        <v>1153</v>
      </c>
      <c r="D106" s="30" t="s">
        <v>1114</v>
      </c>
      <c r="E106" s="31" t="s">
        <v>283</v>
      </c>
      <c r="F106" s="32" t="s">
        <v>6</v>
      </c>
      <c r="G106" s="33">
        <f>'3. Wieże obserwacyjne - TOWER'!H53</f>
        <v>2470</v>
      </c>
      <c r="H106" s="34">
        <f t="shared" si="4"/>
        <v>2470</v>
      </c>
      <c r="ALR106" s="27"/>
      <c r="ALS106" s="27"/>
      <c r="ALT106" s="27"/>
      <c r="ALU106" s="27"/>
      <c r="ALV106" s="27"/>
      <c r="ALW106" s="27"/>
      <c r="ALX106" s="27"/>
      <c r="ALY106" s="27"/>
      <c r="ALZ106" s="27"/>
      <c r="AMA106" s="27"/>
      <c r="AMB106" s="27"/>
      <c r="AMC106" s="27"/>
      <c r="AMD106" s="27"/>
      <c r="AME106" s="27"/>
    </row>
    <row r="107" spans="1:1019" s="28" customFormat="1" ht="20.100000000000001" customHeight="1" x14ac:dyDescent="0.2">
      <c r="A107" s="27"/>
      <c r="B107" s="233" t="s">
        <v>282</v>
      </c>
      <c r="C107" s="29">
        <v>1151</v>
      </c>
      <c r="D107" s="30" t="s">
        <v>285</v>
      </c>
      <c r="E107" s="31" t="s">
        <v>286</v>
      </c>
      <c r="F107" s="32" t="s">
        <v>6</v>
      </c>
      <c r="G107" s="33">
        <f>'3. Wieże obserwacyjne - TOWER'!H54</f>
        <v>940</v>
      </c>
      <c r="H107" s="34">
        <f t="shared" si="4"/>
        <v>940</v>
      </c>
      <c r="ALR107" s="27"/>
      <c r="ALS107" s="27"/>
      <c r="ALT107" s="27"/>
      <c r="ALU107" s="27"/>
      <c r="ALV107" s="27"/>
      <c r="ALW107" s="27"/>
      <c r="ALX107" s="27"/>
      <c r="ALY107" s="27"/>
      <c r="ALZ107" s="27"/>
      <c r="AMA107" s="27"/>
      <c r="AMB107" s="27"/>
      <c r="AMC107" s="27"/>
      <c r="AMD107" s="27"/>
      <c r="AME107" s="27"/>
    </row>
    <row r="108" spans="1:1019" s="28" customFormat="1" ht="30" customHeight="1" x14ac:dyDescent="0.2">
      <c r="A108" s="27"/>
      <c r="B108" s="233" t="s">
        <v>284</v>
      </c>
      <c r="C108" s="29">
        <v>1154</v>
      </c>
      <c r="D108" s="30" t="s">
        <v>1115</v>
      </c>
      <c r="E108" s="31" t="s">
        <v>1084</v>
      </c>
      <c r="F108" s="32" t="s">
        <v>6</v>
      </c>
      <c r="G108" s="33">
        <f>'3. Wieże obserwacyjne - TOWER'!H55</f>
        <v>746</v>
      </c>
      <c r="H108" s="34">
        <f t="shared" si="4"/>
        <v>746</v>
      </c>
      <c r="ALR108" s="27"/>
      <c r="ALS108" s="27"/>
      <c r="ALT108" s="27"/>
      <c r="ALU108" s="27"/>
      <c r="ALV108" s="27"/>
      <c r="ALW108" s="27"/>
      <c r="ALX108" s="27"/>
      <c r="ALY108" s="27"/>
      <c r="ALZ108" s="27"/>
      <c r="AMA108" s="27"/>
      <c r="AMB108" s="27"/>
      <c r="AMC108" s="27"/>
      <c r="AMD108" s="27"/>
      <c r="AME108" s="27"/>
    </row>
    <row r="109" spans="1:1019" s="28" customFormat="1" ht="20.100000000000001" customHeight="1" x14ac:dyDescent="0.2">
      <c r="A109" s="27"/>
      <c r="B109" s="233" t="s">
        <v>287</v>
      </c>
      <c r="C109" s="29">
        <v>1132</v>
      </c>
      <c r="D109" s="30" t="s">
        <v>289</v>
      </c>
      <c r="E109" s="31" t="s">
        <v>290</v>
      </c>
      <c r="F109" s="32" t="s">
        <v>6</v>
      </c>
      <c r="G109" s="33">
        <f>'3. Wieże obserwacyjne - TOWER'!H56</f>
        <v>3990</v>
      </c>
      <c r="H109" s="34">
        <f t="shared" si="4"/>
        <v>3990</v>
      </c>
      <c r="ALR109" s="27"/>
      <c r="ALS109" s="27"/>
      <c r="ALT109" s="27"/>
      <c r="ALU109" s="27"/>
      <c r="ALV109" s="27"/>
      <c r="ALW109" s="27"/>
      <c r="ALX109" s="27"/>
      <c r="ALY109" s="27"/>
      <c r="ALZ109" s="27"/>
      <c r="AMA109" s="27"/>
      <c r="AMB109" s="27"/>
      <c r="AMC109" s="27"/>
      <c r="AMD109" s="27"/>
      <c r="AME109" s="27"/>
    </row>
    <row r="110" spans="1:1019" s="28" customFormat="1" ht="20.100000000000001" customHeight="1" x14ac:dyDescent="0.2">
      <c r="A110" s="27"/>
      <c r="B110" s="233" t="s">
        <v>288</v>
      </c>
      <c r="C110" s="216">
        <v>1133</v>
      </c>
      <c r="D110" s="217" t="s">
        <v>292</v>
      </c>
      <c r="E110" s="31" t="s">
        <v>293</v>
      </c>
      <c r="F110" s="32" t="s">
        <v>6</v>
      </c>
      <c r="G110" s="33">
        <f>'3. Wieże obserwacyjne - TOWER'!H56</f>
        <v>3990</v>
      </c>
      <c r="H110" s="34">
        <f t="shared" ref="H110" si="5">G110-(G110*$H$6)</f>
        <v>3990</v>
      </c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</row>
    <row r="111" spans="1:1019" s="28" customFormat="1" ht="31.5" customHeight="1" x14ac:dyDescent="0.2">
      <c r="A111" s="27"/>
      <c r="B111" s="233" t="s">
        <v>291</v>
      </c>
      <c r="C111" s="216" t="s">
        <v>50</v>
      </c>
      <c r="D111" s="217" t="s">
        <v>1116</v>
      </c>
      <c r="E111" s="31" t="s">
        <v>1081</v>
      </c>
      <c r="F111" s="32" t="s">
        <v>50</v>
      </c>
      <c r="G111" s="39"/>
      <c r="H111" s="39"/>
      <c r="ALR111" s="27"/>
      <c r="ALS111" s="27"/>
      <c r="ALT111" s="27"/>
      <c r="ALU111" s="27"/>
      <c r="ALV111" s="27"/>
      <c r="ALW111" s="27"/>
      <c r="ALX111" s="27"/>
      <c r="ALY111" s="27"/>
      <c r="ALZ111" s="27"/>
      <c r="AMA111" s="27"/>
      <c r="AMB111" s="27"/>
      <c r="AMC111" s="27"/>
      <c r="AMD111" s="27"/>
      <c r="AME111" s="27"/>
    </row>
    <row r="112" spans="1:1019" s="28" customFormat="1" ht="19.5" customHeight="1" x14ac:dyDescent="0.2">
      <c r="A112" s="27"/>
      <c r="B112" s="252" t="s">
        <v>294</v>
      </c>
      <c r="C112" s="252"/>
      <c r="D112" s="252"/>
      <c r="E112" s="252"/>
      <c r="F112" s="252"/>
      <c r="G112" s="252"/>
      <c r="H112" s="252"/>
      <c r="ALR112" s="27"/>
      <c r="ALS112" s="27"/>
      <c r="ALT112" s="27"/>
      <c r="ALU112" s="27"/>
      <c r="ALV112" s="27"/>
      <c r="ALW112" s="27"/>
      <c r="ALX112" s="27"/>
      <c r="ALY112" s="27"/>
      <c r="ALZ112" s="27"/>
      <c r="AMA112" s="27"/>
      <c r="AMB112" s="27"/>
      <c r="AMC112" s="27"/>
      <c r="AMD112" s="27"/>
      <c r="AME112" s="27"/>
    </row>
    <row r="113" spans="1:1019" s="28" customFormat="1" ht="19.5" customHeight="1" x14ac:dyDescent="0.2">
      <c r="A113" s="27"/>
      <c r="B113" s="233" t="s">
        <v>295</v>
      </c>
      <c r="C113" s="29">
        <v>1060</v>
      </c>
      <c r="D113" s="30" t="s">
        <v>296</v>
      </c>
      <c r="E113" s="31" t="s">
        <v>297</v>
      </c>
      <c r="F113" s="32" t="s">
        <v>16</v>
      </c>
      <c r="G113" s="33">
        <f>'4. Kamery BUDOWLANE'!H11</f>
        <v>6480</v>
      </c>
      <c r="H113" s="34">
        <f t="shared" ref="H113:H120" si="6">G113-(G113*$H$10)</f>
        <v>6480</v>
      </c>
      <c r="ALR113" s="27"/>
      <c r="ALS113" s="27"/>
      <c r="ALT113" s="27"/>
      <c r="ALU113" s="27"/>
      <c r="ALV113" s="27"/>
      <c r="ALW113" s="27"/>
      <c r="ALX113" s="27"/>
      <c r="ALY113" s="27"/>
      <c r="ALZ113" s="27"/>
      <c r="AMA113" s="27"/>
      <c r="AMB113" s="27"/>
      <c r="AMC113" s="27"/>
      <c r="AMD113" s="27"/>
      <c r="AME113" s="27"/>
    </row>
    <row r="114" spans="1:1019" s="28" customFormat="1" ht="28.5" customHeight="1" x14ac:dyDescent="0.2">
      <c r="A114" s="27"/>
      <c r="B114" s="233" t="s">
        <v>298</v>
      </c>
      <c r="C114" s="29">
        <v>1069</v>
      </c>
      <c r="D114" s="30" t="s">
        <v>299</v>
      </c>
      <c r="E114" s="31" t="s">
        <v>300</v>
      </c>
      <c r="F114" s="32" t="s">
        <v>16</v>
      </c>
      <c r="G114" s="33">
        <f>'4. Kamery BUDOWLANE'!H13</f>
        <v>12420</v>
      </c>
      <c r="H114" s="34">
        <f t="shared" si="6"/>
        <v>12420</v>
      </c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</row>
    <row r="115" spans="1:1019" s="28" customFormat="1" ht="28.5" customHeight="1" x14ac:dyDescent="0.2">
      <c r="A115" s="27"/>
      <c r="B115" s="233" t="s">
        <v>301</v>
      </c>
      <c r="C115" s="29">
        <v>1061</v>
      </c>
      <c r="D115" s="30" t="s">
        <v>302</v>
      </c>
      <c r="E115" s="31" t="s">
        <v>303</v>
      </c>
      <c r="F115" s="32" t="s">
        <v>16</v>
      </c>
      <c r="G115" s="33">
        <f>'4. Kamery BUDOWLANE'!H14</f>
        <v>7980</v>
      </c>
      <c r="H115" s="34">
        <f t="shared" si="6"/>
        <v>7980</v>
      </c>
      <c r="ALR115" s="27"/>
      <c r="ALS115" s="27"/>
      <c r="ALT115" s="27"/>
      <c r="ALU115" s="27"/>
      <c r="ALV115" s="27"/>
      <c r="ALW115" s="27"/>
      <c r="ALX115" s="27"/>
      <c r="ALY115" s="27"/>
      <c r="ALZ115" s="27"/>
      <c r="AMA115" s="27"/>
      <c r="AMB115" s="27"/>
      <c r="AMC115" s="27"/>
      <c r="AMD115" s="27"/>
      <c r="AME115" s="27"/>
    </row>
    <row r="116" spans="1:1019" s="28" customFormat="1" ht="32.25" customHeight="1" x14ac:dyDescent="0.2">
      <c r="A116" s="27"/>
      <c r="B116" s="233" t="s">
        <v>304</v>
      </c>
      <c r="C116" s="29" t="s">
        <v>1085</v>
      </c>
      <c r="D116" s="30" t="s">
        <v>1123</v>
      </c>
      <c r="E116" s="31" t="s">
        <v>1086</v>
      </c>
      <c r="F116" s="32" t="s">
        <v>16</v>
      </c>
      <c r="G116" s="33">
        <f>'4. Kamery BUDOWLANE'!H15</f>
        <v>6990</v>
      </c>
      <c r="H116" s="34">
        <f t="shared" si="6"/>
        <v>6990</v>
      </c>
      <c r="ALR116" s="27"/>
      <c r="ALS116" s="27"/>
      <c r="ALT116" s="27"/>
      <c r="ALU116" s="27"/>
      <c r="ALV116" s="27"/>
      <c r="ALW116" s="27"/>
      <c r="ALX116" s="27"/>
      <c r="ALY116" s="27"/>
      <c r="ALZ116" s="27"/>
      <c r="AMA116" s="27"/>
      <c r="AMB116" s="27"/>
      <c r="AMC116" s="27"/>
      <c r="AMD116" s="27"/>
      <c r="AME116" s="27"/>
    </row>
    <row r="117" spans="1:1019" s="28" customFormat="1" ht="31.5" customHeight="1" x14ac:dyDescent="0.2">
      <c r="A117" s="27"/>
      <c r="B117" s="233" t="s">
        <v>305</v>
      </c>
      <c r="C117" s="29">
        <v>1064</v>
      </c>
      <c r="D117" s="30" t="s">
        <v>306</v>
      </c>
      <c r="E117" s="31" t="s">
        <v>307</v>
      </c>
      <c r="F117" s="32" t="s">
        <v>16</v>
      </c>
      <c r="G117" s="33">
        <f>'4. Kamery BUDOWLANE'!H16</f>
        <v>9890</v>
      </c>
      <c r="H117" s="34">
        <f t="shared" si="6"/>
        <v>9890</v>
      </c>
      <c r="ALR117" s="27"/>
      <c r="ALS117" s="27"/>
      <c r="ALT117" s="27"/>
      <c r="ALU117" s="27"/>
      <c r="ALV117" s="27"/>
      <c r="ALW117" s="27"/>
      <c r="ALX117" s="27"/>
      <c r="ALY117" s="27"/>
      <c r="ALZ117" s="27"/>
      <c r="AMA117" s="27"/>
      <c r="AMB117" s="27"/>
      <c r="AMC117" s="27"/>
      <c r="AMD117" s="27"/>
      <c r="AME117" s="27"/>
    </row>
    <row r="118" spans="1:1019" s="28" customFormat="1" ht="30.75" customHeight="1" x14ac:dyDescent="0.2">
      <c r="A118" s="27"/>
      <c r="B118" s="233" t="s">
        <v>308</v>
      </c>
      <c r="C118" s="29" t="s">
        <v>309</v>
      </c>
      <c r="D118" s="30" t="s">
        <v>310</v>
      </c>
      <c r="E118" s="31" t="s">
        <v>311</v>
      </c>
      <c r="F118" s="32" t="s">
        <v>16</v>
      </c>
      <c r="G118" s="42">
        <f>'4. Kamery BUDOWLANE'!H17</f>
        <v>10940</v>
      </c>
      <c r="H118" s="34">
        <f t="shared" si="6"/>
        <v>10940</v>
      </c>
      <c r="ALR118" s="27"/>
      <c r="ALS118" s="27"/>
      <c r="ALT118" s="27"/>
      <c r="ALU118" s="27"/>
      <c r="ALV118" s="27"/>
      <c r="ALW118" s="27"/>
      <c r="ALX118" s="27"/>
      <c r="ALY118" s="27"/>
      <c r="ALZ118" s="27"/>
      <c r="AMA118" s="27"/>
      <c r="AMB118" s="27"/>
      <c r="AMC118" s="27"/>
      <c r="AMD118" s="27"/>
      <c r="AME118" s="27"/>
    </row>
    <row r="119" spans="1:1019" s="28" customFormat="1" ht="19.5" customHeight="1" x14ac:dyDescent="0.2">
      <c r="A119" s="27"/>
      <c r="B119" s="233" t="s">
        <v>312</v>
      </c>
      <c r="C119" s="29">
        <v>1067</v>
      </c>
      <c r="D119" s="234" t="s">
        <v>313</v>
      </c>
      <c r="E119" s="43" t="s">
        <v>314</v>
      </c>
      <c r="F119" s="32" t="s">
        <v>16</v>
      </c>
      <c r="G119" s="33">
        <f>'4. Kamery BUDOWLANE'!H19</f>
        <v>4890</v>
      </c>
      <c r="H119" s="34">
        <f t="shared" si="6"/>
        <v>4890</v>
      </c>
      <c r="ALR119" s="27"/>
      <c r="ALS119" s="27"/>
      <c r="ALT119" s="27"/>
      <c r="ALU119" s="27"/>
      <c r="ALV119" s="27"/>
      <c r="ALW119" s="27"/>
      <c r="ALX119" s="27"/>
      <c r="ALY119" s="27"/>
      <c r="ALZ119" s="27"/>
      <c r="AMA119" s="27"/>
      <c r="AMB119" s="27"/>
      <c r="AMC119" s="27"/>
      <c r="AMD119" s="27"/>
      <c r="AME119" s="27"/>
    </row>
    <row r="120" spans="1:1019" s="28" customFormat="1" ht="19.5" customHeight="1" x14ac:dyDescent="0.2">
      <c r="A120" s="27"/>
      <c r="B120" s="233" t="s">
        <v>315</v>
      </c>
      <c r="C120" s="226">
        <v>1068</v>
      </c>
      <c r="D120" s="234" t="s">
        <v>316</v>
      </c>
      <c r="E120" s="31" t="s">
        <v>317</v>
      </c>
      <c r="F120" s="32" t="s">
        <v>16</v>
      </c>
      <c r="G120" s="33">
        <f>'4. Kamery BUDOWLANE'!H20</f>
        <v>2680</v>
      </c>
      <c r="H120" s="34">
        <f t="shared" si="6"/>
        <v>2680</v>
      </c>
      <c r="ALR120" s="27"/>
      <c r="ALS120" s="27"/>
      <c r="ALT120" s="27"/>
      <c r="ALU120" s="27"/>
      <c r="ALV120" s="27"/>
      <c r="ALW120" s="27"/>
      <c r="ALX120" s="27"/>
      <c r="ALY120" s="27"/>
      <c r="ALZ120" s="27"/>
      <c r="AMA120" s="27"/>
      <c r="AMB120" s="27"/>
      <c r="AMC120" s="27"/>
      <c r="AMD120" s="27"/>
      <c r="AME120" s="27"/>
    </row>
    <row r="121" spans="1:1019" s="28" customFormat="1" ht="19.5" customHeight="1" x14ac:dyDescent="0.2">
      <c r="A121" s="27"/>
      <c r="B121" s="233" t="s">
        <v>318</v>
      </c>
      <c r="C121" s="226">
        <v>1070</v>
      </c>
      <c r="D121" s="234" t="s">
        <v>1087</v>
      </c>
      <c r="E121" s="31" t="s">
        <v>966</v>
      </c>
      <c r="F121" s="32" t="s">
        <v>6</v>
      </c>
      <c r="G121" s="33">
        <f>'4. Kamery BUDOWLANE'!H21</f>
        <v>980</v>
      </c>
      <c r="H121" s="34">
        <f>G121-(G121*$H$6)</f>
        <v>980</v>
      </c>
      <c r="ALR121" s="27"/>
      <c r="ALS121" s="27"/>
      <c r="ALT121" s="27"/>
      <c r="ALU121" s="27"/>
      <c r="ALV121" s="27"/>
      <c r="ALW121" s="27"/>
      <c r="ALX121" s="27"/>
      <c r="ALY121" s="27"/>
      <c r="ALZ121" s="27"/>
      <c r="AMA121" s="27"/>
      <c r="AMB121" s="27"/>
      <c r="AMC121" s="27"/>
      <c r="AMD121" s="27"/>
      <c r="AME121" s="27"/>
    </row>
    <row r="122" spans="1:1019" s="28" customFormat="1" ht="19.5" customHeight="1" x14ac:dyDescent="0.2">
      <c r="A122" s="27"/>
      <c r="B122" s="233" t="s">
        <v>321</v>
      </c>
      <c r="C122" s="226">
        <v>1127</v>
      </c>
      <c r="D122" s="234" t="s">
        <v>319</v>
      </c>
      <c r="E122" s="31" t="s">
        <v>320</v>
      </c>
      <c r="F122" s="32" t="s">
        <v>6</v>
      </c>
      <c r="G122" s="33">
        <f>'4. Kamery BUDOWLANE'!H25</f>
        <v>1674</v>
      </c>
      <c r="H122" s="34">
        <f>G122-(G122*$H$6)</f>
        <v>1674</v>
      </c>
      <c r="ALR122" s="27"/>
      <c r="ALS122" s="27"/>
      <c r="ALT122" s="27"/>
      <c r="ALU122" s="27"/>
      <c r="ALV122" s="27"/>
      <c r="ALW122" s="27"/>
      <c r="ALX122" s="27"/>
      <c r="ALY122" s="27"/>
      <c r="ALZ122" s="27"/>
      <c r="AMA122" s="27"/>
      <c r="AMB122" s="27"/>
      <c r="AMC122" s="27"/>
      <c r="AMD122" s="27"/>
      <c r="AME122" s="27"/>
    </row>
    <row r="123" spans="1:1019" s="28" customFormat="1" ht="27.75" customHeight="1" x14ac:dyDescent="0.2">
      <c r="A123" s="27"/>
      <c r="B123" s="233" t="s">
        <v>325</v>
      </c>
      <c r="C123" s="226">
        <v>1071</v>
      </c>
      <c r="D123" s="234" t="s">
        <v>1124</v>
      </c>
      <c r="E123" s="31" t="s">
        <v>1151</v>
      </c>
      <c r="F123" s="32" t="s">
        <v>16</v>
      </c>
      <c r="G123" s="33">
        <f>'4. Kamery BUDOWLANE'!H24</f>
        <v>2680</v>
      </c>
      <c r="H123" s="34">
        <f>G123-(G123*$H$10)</f>
        <v>2680</v>
      </c>
      <c r="ALR123" s="27"/>
      <c r="ALS123" s="27"/>
      <c r="ALT123" s="27"/>
      <c r="ALU123" s="27"/>
      <c r="ALV123" s="27"/>
      <c r="ALW123" s="27"/>
      <c r="ALX123" s="27"/>
      <c r="ALY123" s="27"/>
      <c r="ALZ123" s="27"/>
      <c r="AMA123" s="27"/>
      <c r="AMB123" s="27"/>
      <c r="AMC123" s="27"/>
      <c r="AMD123" s="27"/>
      <c r="AME123" s="27"/>
    </row>
    <row r="124" spans="1:1019" s="28" customFormat="1" ht="34.5" customHeight="1" x14ac:dyDescent="0.2">
      <c r="A124" s="27"/>
      <c r="B124" s="233" t="s">
        <v>329</v>
      </c>
      <c r="C124" s="226">
        <v>1072</v>
      </c>
      <c r="D124" s="234" t="s">
        <v>1125</v>
      </c>
      <c r="E124" s="31" t="s">
        <v>1152</v>
      </c>
      <c r="F124" s="32" t="s">
        <v>16</v>
      </c>
      <c r="G124" s="33">
        <f>'4. Kamery BUDOWLANE'!H25</f>
        <v>1674</v>
      </c>
      <c r="H124" s="34">
        <f>G124-(G124*$H$10)</f>
        <v>1674</v>
      </c>
      <c r="ALR124" s="27"/>
      <c r="ALS124" s="27"/>
      <c r="ALT124" s="27"/>
      <c r="ALU124" s="27"/>
      <c r="ALV124" s="27"/>
      <c r="ALW124" s="27"/>
      <c r="ALX124" s="27"/>
      <c r="ALY124" s="27"/>
      <c r="ALZ124" s="27"/>
      <c r="AMA124" s="27"/>
      <c r="AMB124" s="27"/>
      <c r="AMC124" s="27"/>
      <c r="AMD124" s="27"/>
      <c r="AME124" s="27"/>
    </row>
    <row r="125" spans="1:1019" s="28" customFormat="1" ht="33" customHeight="1" x14ac:dyDescent="0.2">
      <c r="A125" s="27"/>
      <c r="B125" s="233" t="s">
        <v>333</v>
      </c>
      <c r="C125" s="226">
        <v>1073</v>
      </c>
      <c r="D125" s="234" t="s">
        <v>1126</v>
      </c>
      <c r="E125" s="31" t="s">
        <v>990</v>
      </c>
      <c r="F125" s="32" t="s">
        <v>6</v>
      </c>
      <c r="G125" s="33">
        <f>'4. Kamery BUDOWLANE'!H26</f>
        <v>980</v>
      </c>
      <c r="H125" s="34">
        <f>G125-(G125*$H$6)</f>
        <v>980</v>
      </c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</row>
    <row r="126" spans="1:1019" s="28" customFormat="1" ht="19.5" customHeight="1" x14ac:dyDescent="0.2">
      <c r="A126" s="27"/>
      <c r="B126" s="233" t="s">
        <v>337</v>
      </c>
      <c r="C126" s="226" t="s">
        <v>322</v>
      </c>
      <c r="D126" s="234" t="s">
        <v>323</v>
      </c>
      <c r="E126" s="31" t="s">
        <v>324</v>
      </c>
      <c r="F126" s="32" t="s">
        <v>16</v>
      </c>
      <c r="G126" s="33">
        <f>'4. Kamery BUDOWLANE'!H28</f>
        <v>7980</v>
      </c>
      <c r="H126" s="34">
        <f>G126-(G126*$H$10)</f>
        <v>7980</v>
      </c>
      <c r="ALR126" s="27"/>
      <c r="ALS126" s="27"/>
      <c r="ALT126" s="27"/>
      <c r="ALU126" s="27"/>
      <c r="ALV126" s="27"/>
      <c r="ALW126" s="27"/>
      <c r="ALX126" s="27"/>
      <c r="ALY126" s="27"/>
      <c r="ALZ126" s="27"/>
      <c r="AMA126" s="27"/>
      <c r="AMB126" s="27"/>
      <c r="AMC126" s="27"/>
      <c r="AMD126" s="27"/>
      <c r="AME126" s="27"/>
    </row>
    <row r="127" spans="1:1019" s="28" customFormat="1" ht="19.5" customHeight="1" x14ac:dyDescent="0.2">
      <c r="A127" s="27"/>
      <c r="B127" s="233" t="s">
        <v>340</v>
      </c>
      <c r="C127" s="29" t="s">
        <v>326</v>
      </c>
      <c r="D127" s="30" t="s">
        <v>327</v>
      </c>
      <c r="E127" s="31" t="s">
        <v>328</v>
      </c>
      <c r="F127" s="32" t="s">
        <v>16</v>
      </c>
      <c r="G127" s="33">
        <f>'4. Kamery BUDOWLANE'!H29</f>
        <v>8960</v>
      </c>
      <c r="H127" s="34">
        <f>G127-(G127*$H$10)</f>
        <v>8960</v>
      </c>
      <c r="ALR127" s="27"/>
      <c r="ALS127" s="27"/>
      <c r="ALT127" s="27"/>
      <c r="ALU127" s="27"/>
      <c r="ALV127" s="27"/>
      <c r="ALW127" s="27"/>
      <c r="ALX127" s="27"/>
      <c r="ALY127" s="27"/>
      <c r="ALZ127" s="27"/>
      <c r="AMA127" s="27"/>
      <c r="AMB127" s="27"/>
      <c r="AMC127" s="27"/>
      <c r="AMD127" s="27"/>
      <c r="AME127" s="27"/>
    </row>
    <row r="128" spans="1:1019" s="28" customFormat="1" ht="19.5" customHeight="1" x14ac:dyDescent="0.2">
      <c r="A128" s="27"/>
      <c r="B128" s="233" t="s">
        <v>343</v>
      </c>
      <c r="C128" s="29" t="s">
        <v>330</v>
      </c>
      <c r="D128" s="30" t="s">
        <v>331</v>
      </c>
      <c r="E128" s="31" t="s">
        <v>332</v>
      </c>
      <c r="F128" s="32" t="s">
        <v>16</v>
      </c>
      <c r="G128" s="33">
        <f>'4. Kamery BUDOWLANE'!H30</f>
        <v>12640</v>
      </c>
      <c r="H128" s="34">
        <f>G128-(G128*$H$10)</f>
        <v>12640</v>
      </c>
      <c r="ALR128" s="27"/>
      <c r="ALS128" s="27"/>
      <c r="ALT128" s="27"/>
      <c r="ALU128" s="27"/>
      <c r="ALV128" s="27"/>
      <c r="ALW128" s="27"/>
      <c r="ALX128" s="27"/>
      <c r="ALY128" s="27"/>
      <c r="ALZ128" s="27"/>
      <c r="AMA128" s="27"/>
      <c r="AMB128" s="27"/>
      <c r="AMC128" s="27"/>
      <c r="AMD128" s="27"/>
      <c r="AME128" s="27"/>
    </row>
    <row r="129" spans="1:1019" s="28" customFormat="1" ht="19.5" customHeight="1" x14ac:dyDescent="0.2">
      <c r="A129" s="27"/>
      <c r="B129" s="233" t="s">
        <v>346</v>
      </c>
      <c r="C129" s="29">
        <v>1100</v>
      </c>
      <c r="D129" s="30" t="s">
        <v>334</v>
      </c>
      <c r="E129" s="31" t="s">
        <v>335</v>
      </c>
      <c r="F129" s="32" t="s">
        <v>50</v>
      </c>
      <c r="G129" s="39" t="s">
        <v>336</v>
      </c>
      <c r="H129" s="39" t="s">
        <v>336</v>
      </c>
      <c r="ALR129" s="27"/>
      <c r="ALS129" s="27"/>
      <c r="ALT129" s="27"/>
      <c r="ALU129" s="27"/>
      <c r="ALV129" s="27"/>
      <c r="ALW129" s="27"/>
      <c r="ALX129" s="27"/>
      <c r="ALY129" s="27"/>
      <c r="ALZ129" s="27"/>
      <c r="AMA129" s="27"/>
      <c r="AMB129" s="27"/>
      <c r="AMC129" s="27"/>
      <c r="AMD129" s="27"/>
      <c r="AME129" s="27"/>
    </row>
    <row r="130" spans="1:1019" s="28" customFormat="1" ht="19.5" customHeight="1" x14ac:dyDescent="0.2">
      <c r="A130" s="27"/>
      <c r="B130" s="233" t="s">
        <v>349</v>
      </c>
      <c r="C130" s="29">
        <v>1102</v>
      </c>
      <c r="D130" s="30" t="s">
        <v>338</v>
      </c>
      <c r="E130" s="31" t="s">
        <v>339</v>
      </c>
      <c r="F130" s="32" t="s">
        <v>6</v>
      </c>
      <c r="G130" s="33">
        <f>'4. Kamery BUDOWLANE'!H33</f>
        <v>560</v>
      </c>
      <c r="H130" s="34">
        <f t="shared" ref="H130:H135" si="7">G130-(G130*$H$6)</f>
        <v>560</v>
      </c>
      <c r="ALR130" s="27"/>
      <c r="ALS130" s="27"/>
      <c r="ALT130" s="27"/>
      <c r="ALU130" s="27"/>
      <c r="ALV130" s="27"/>
      <c r="ALW130" s="27"/>
      <c r="ALX130" s="27"/>
      <c r="ALY130" s="27"/>
      <c r="ALZ130" s="27"/>
      <c r="AMA130" s="27"/>
      <c r="AMB130" s="27"/>
      <c r="AMC130" s="27"/>
      <c r="AMD130" s="27"/>
      <c r="AME130" s="27"/>
    </row>
    <row r="131" spans="1:1019" s="28" customFormat="1" ht="30.75" customHeight="1" x14ac:dyDescent="0.2">
      <c r="A131" s="27"/>
      <c r="B131" s="233" t="s">
        <v>350</v>
      </c>
      <c r="C131" s="29">
        <v>1103</v>
      </c>
      <c r="D131" s="30" t="s">
        <v>341</v>
      </c>
      <c r="E131" s="31" t="s">
        <v>342</v>
      </c>
      <c r="F131" s="32" t="s">
        <v>6</v>
      </c>
      <c r="G131" s="33">
        <f>'4. Kamery BUDOWLANE'!H34</f>
        <v>560</v>
      </c>
      <c r="H131" s="34">
        <f t="shared" si="7"/>
        <v>560</v>
      </c>
      <c r="ALR131" s="27"/>
      <c r="ALS131" s="27"/>
      <c r="ALT131" s="27"/>
      <c r="ALU131" s="27"/>
      <c r="ALV131" s="27"/>
      <c r="ALW131" s="27"/>
      <c r="ALX131" s="27"/>
      <c r="ALY131" s="27"/>
      <c r="ALZ131" s="27"/>
      <c r="AMA131" s="27"/>
      <c r="AMB131" s="27"/>
      <c r="AMC131" s="27"/>
      <c r="AMD131" s="27"/>
      <c r="AME131" s="27"/>
    </row>
    <row r="132" spans="1:1019" s="28" customFormat="1" ht="19.5" customHeight="1" x14ac:dyDescent="0.2">
      <c r="A132" s="27"/>
      <c r="B132" s="233" t="s">
        <v>351</v>
      </c>
      <c r="C132" s="29">
        <v>1105</v>
      </c>
      <c r="D132" s="30" t="s">
        <v>344</v>
      </c>
      <c r="E132" s="31" t="s">
        <v>345</v>
      </c>
      <c r="F132" s="32" t="s">
        <v>6</v>
      </c>
      <c r="G132" s="33">
        <f>'4. Kamery BUDOWLANE'!H35</f>
        <v>58</v>
      </c>
      <c r="H132" s="34">
        <f t="shared" si="7"/>
        <v>58</v>
      </c>
      <c r="ALR132" s="27"/>
      <c r="ALS132" s="27"/>
      <c r="ALT132" s="27"/>
      <c r="ALU132" s="27"/>
      <c r="ALV132" s="27"/>
      <c r="ALW132" s="27"/>
      <c r="ALX132" s="27"/>
      <c r="ALY132" s="27"/>
      <c r="ALZ132" s="27"/>
      <c r="AMA132" s="27"/>
      <c r="AMB132" s="27"/>
      <c r="AMC132" s="27"/>
      <c r="AMD132" s="27"/>
      <c r="AME132" s="27"/>
    </row>
    <row r="133" spans="1:1019" s="28" customFormat="1" ht="19.5" customHeight="1" x14ac:dyDescent="0.2">
      <c r="A133" s="27"/>
      <c r="B133" s="233" t="s">
        <v>352</v>
      </c>
      <c r="C133" s="29">
        <v>1108</v>
      </c>
      <c r="D133" s="30" t="s">
        <v>347</v>
      </c>
      <c r="E133" s="31" t="s">
        <v>348</v>
      </c>
      <c r="F133" s="32" t="s">
        <v>6</v>
      </c>
      <c r="G133" s="33">
        <f>'4. Kamery BUDOWLANE'!H36</f>
        <v>380</v>
      </c>
      <c r="H133" s="34">
        <f t="shared" si="7"/>
        <v>380</v>
      </c>
      <c r="ALR133" s="27"/>
      <c r="ALS133" s="27"/>
      <c r="ALT133" s="27"/>
      <c r="ALU133" s="27"/>
      <c r="ALV133" s="27"/>
      <c r="ALW133" s="27"/>
      <c r="ALX133" s="27"/>
      <c r="ALY133" s="27"/>
      <c r="ALZ133" s="27"/>
      <c r="AMA133" s="27"/>
      <c r="AMB133" s="27"/>
      <c r="AMC133" s="27"/>
      <c r="AMD133" s="27"/>
      <c r="AME133" s="27"/>
    </row>
    <row r="134" spans="1:1019" s="28" customFormat="1" ht="19.5" customHeight="1" x14ac:dyDescent="0.2">
      <c r="A134" s="27"/>
      <c r="B134" s="233" t="s">
        <v>353</v>
      </c>
      <c r="C134" s="29">
        <v>1115</v>
      </c>
      <c r="D134" s="30" t="s">
        <v>354</v>
      </c>
      <c r="E134" s="31" t="s">
        <v>355</v>
      </c>
      <c r="F134" s="32" t="s">
        <v>6</v>
      </c>
      <c r="G134" s="33">
        <f>'4. Kamery BUDOWLANE'!H38</f>
        <v>1280</v>
      </c>
      <c r="H134" s="34">
        <f t="shared" si="7"/>
        <v>1280</v>
      </c>
      <c r="ALR134" s="27"/>
      <c r="ALS134" s="27"/>
      <c r="ALT134" s="27"/>
      <c r="ALU134" s="27"/>
      <c r="ALV134" s="27"/>
      <c r="ALW134" s="27"/>
      <c r="ALX134" s="27"/>
      <c r="ALY134" s="27"/>
      <c r="ALZ134" s="27"/>
      <c r="AMA134" s="27"/>
      <c r="AMB134" s="27"/>
      <c r="AMC134" s="27"/>
      <c r="AMD134" s="27"/>
      <c r="AME134" s="27"/>
    </row>
    <row r="135" spans="1:1019" s="28" customFormat="1" ht="19.5" customHeight="1" x14ac:dyDescent="0.2">
      <c r="A135" s="27"/>
      <c r="B135" s="233" t="s">
        <v>356</v>
      </c>
      <c r="C135" s="29">
        <v>1116</v>
      </c>
      <c r="D135" s="30" t="s">
        <v>357</v>
      </c>
      <c r="E135" s="31" t="s">
        <v>358</v>
      </c>
      <c r="F135" s="32" t="s">
        <v>6</v>
      </c>
      <c r="G135" s="33">
        <f>'4. Kamery BUDOWLANE'!H39</f>
        <v>348</v>
      </c>
      <c r="H135" s="34">
        <f t="shared" si="7"/>
        <v>348</v>
      </c>
      <c r="ALR135" s="27"/>
      <c r="ALS135" s="27"/>
      <c r="ALT135" s="27"/>
      <c r="ALU135" s="27"/>
      <c r="ALV135" s="27"/>
      <c r="ALW135" s="27"/>
      <c r="ALX135" s="27"/>
      <c r="ALY135" s="27"/>
      <c r="ALZ135" s="27"/>
      <c r="AMA135" s="27"/>
      <c r="AMB135" s="27"/>
      <c r="AMC135" s="27"/>
      <c r="AMD135" s="27"/>
      <c r="AME135" s="27"/>
    </row>
    <row r="136" spans="1:1019" s="28" customFormat="1" ht="19.5" customHeight="1" x14ac:dyDescent="0.2">
      <c r="A136" s="27"/>
      <c r="B136" s="233" t="s">
        <v>359</v>
      </c>
      <c r="C136" s="29">
        <v>1117</v>
      </c>
      <c r="D136" s="30" t="s">
        <v>360</v>
      </c>
      <c r="E136" s="31" t="s">
        <v>361</v>
      </c>
      <c r="F136" s="32" t="s">
        <v>50</v>
      </c>
      <c r="G136" s="39" t="s">
        <v>336</v>
      </c>
      <c r="H136" s="39" t="s">
        <v>336</v>
      </c>
      <c r="ALR136" s="27"/>
      <c r="ALS136" s="27"/>
      <c r="ALT136" s="27"/>
      <c r="ALU136" s="27"/>
      <c r="ALV136" s="27"/>
      <c r="ALW136" s="27"/>
      <c r="ALX136" s="27"/>
      <c r="ALY136" s="27"/>
      <c r="ALZ136" s="27"/>
      <c r="AMA136" s="27"/>
      <c r="AMB136" s="27"/>
      <c r="AMC136" s="27"/>
      <c r="AMD136" s="27"/>
      <c r="AME136" s="27"/>
    </row>
    <row r="137" spans="1:1019" s="28" customFormat="1" ht="31.5" customHeight="1" x14ac:dyDescent="0.2">
      <c r="A137" s="27"/>
      <c r="B137" s="233" t="s">
        <v>1047</v>
      </c>
      <c r="C137" s="216" t="s">
        <v>50</v>
      </c>
      <c r="D137" s="217" t="s">
        <v>1116</v>
      </c>
      <c r="E137" s="31" t="s">
        <v>1081</v>
      </c>
      <c r="F137" s="32" t="s">
        <v>50</v>
      </c>
      <c r="G137" s="39"/>
      <c r="H137" s="39"/>
      <c r="ALR137" s="27"/>
      <c r="ALS137" s="27"/>
      <c r="ALT137" s="27"/>
      <c r="ALU137" s="27"/>
      <c r="ALV137" s="27"/>
      <c r="ALW137" s="27"/>
      <c r="ALX137" s="27"/>
      <c r="ALY137" s="27"/>
      <c r="ALZ137" s="27"/>
      <c r="AMA137" s="27"/>
      <c r="AMB137" s="27"/>
      <c r="AMC137" s="27"/>
      <c r="AMD137" s="27"/>
      <c r="AME137" s="27"/>
    </row>
    <row r="138" spans="1:1019" s="28" customFormat="1" ht="19.5" customHeight="1" x14ac:dyDescent="0.2">
      <c r="A138" s="27"/>
      <c r="B138" s="252" t="s">
        <v>362</v>
      </c>
      <c r="C138" s="252"/>
      <c r="D138" s="252"/>
      <c r="E138" s="252"/>
      <c r="F138" s="252"/>
      <c r="G138" s="252"/>
      <c r="H138" s="252"/>
      <c r="ALR138" s="27"/>
      <c r="ALS138" s="27"/>
      <c r="ALT138" s="27"/>
      <c r="ALU138" s="27"/>
      <c r="ALV138" s="27"/>
      <c r="ALW138" s="27"/>
      <c r="ALX138" s="27"/>
      <c r="ALY138" s="27"/>
      <c r="ALZ138" s="27"/>
      <c r="AMA138" s="27"/>
      <c r="AMB138" s="27"/>
      <c r="AMC138" s="27"/>
      <c r="AMD138" s="27"/>
      <c r="AME138" s="27"/>
    </row>
    <row r="139" spans="1:1019" s="28" customFormat="1" ht="41.25" customHeight="1" x14ac:dyDescent="0.2">
      <c r="A139" s="27"/>
      <c r="B139" s="233" t="s">
        <v>363</v>
      </c>
      <c r="C139" s="29" t="s">
        <v>831</v>
      </c>
      <c r="D139" s="30" t="s">
        <v>364</v>
      </c>
      <c r="E139" s="31" t="s">
        <v>1157</v>
      </c>
      <c r="F139" s="32" t="s">
        <v>16</v>
      </c>
      <c r="G139" s="33">
        <f>'5. Kamery mobilne PRO - iCAM'!H12</f>
        <v>17690</v>
      </c>
      <c r="H139" s="34">
        <f>G139-(G139*$H$10)</f>
        <v>17690</v>
      </c>
      <c r="ALR139" s="27"/>
      <c r="ALS139" s="27"/>
      <c r="ALT139" s="27"/>
      <c r="ALU139" s="27"/>
      <c r="ALV139" s="27"/>
      <c r="ALW139" s="27"/>
      <c r="ALX139" s="27"/>
      <c r="ALY139" s="27"/>
      <c r="ALZ139" s="27"/>
      <c r="AMA139" s="27"/>
      <c r="AMB139" s="27"/>
      <c r="AMC139" s="27"/>
      <c r="AMD139" s="27"/>
      <c r="AME139" s="27"/>
    </row>
    <row r="140" spans="1:1019" s="28" customFormat="1" ht="45.75" customHeight="1" x14ac:dyDescent="0.2">
      <c r="A140" s="27"/>
      <c r="B140" s="233" t="s">
        <v>365</v>
      </c>
      <c r="C140" s="29" t="s">
        <v>366</v>
      </c>
      <c r="D140" s="30" t="s">
        <v>367</v>
      </c>
      <c r="E140" s="31" t="s">
        <v>1158</v>
      </c>
      <c r="F140" s="32" t="s">
        <v>16</v>
      </c>
      <c r="G140" s="33">
        <f>'5. Kamery mobilne PRO - iCAM'!H16</f>
        <v>18960</v>
      </c>
      <c r="H140" s="34">
        <f>G140-(G140*$H$10)</f>
        <v>18960</v>
      </c>
      <c r="ALR140" s="27"/>
      <c r="ALS140" s="27"/>
      <c r="ALT140" s="27"/>
      <c r="ALU140" s="27"/>
      <c r="ALV140" s="27"/>
      <c r="ALW140" s="27"/>
      <c r="ALX140" s="27"/>
      <c r="ALY140" s="27"/>
      <c r="ALZ140" s="27"/>
      <c r="AMA140" s="27"/>
      <c r="AMB140" s="27"/>
      <c r="AMC140" s="27"/>
      <c r="AMD140" s="27"/>
      <c r="AME140" s="27"/>
    </row>
    <row r="141" spans="1:1019" s="28" customFormat="1" ht="43.5" customHeight="1" x14ac:dyDescent="0.2">
      <c r="A141" s="27"/>
      <c r="B141" s="233" t="s">
        <v>368</v>
      </c>
      <c r="C141" s="29">
        <v>1072</v>
      </c>
      <c r="D141" s="30" t="s">
        <v>369</v>
      </c>
      <c r="E141" s="31" t="s">
        <v>1159</v>
      </c>
      <c r="F141" s="32" t="s">
        <v>16</v>
      </c>
      <c r="G141" s="33">
        <f>'5. Kamery mobilne PRO - iCAM'!H17</f>
        <v>18800</v>
      </c>
      <c r="H141" s="34">
        <f>G141-(G141*$H$10)</f>
        <v>18800</v>
      </c>
      <c r="ALR141" s="27"/>
      <c r="ALS141" s="27"/>
      <c r="ALT141" s="27"/>
      <c r="ALU141" s="27"/>
      <c r="ALV141" s="27"/>
      <c r="ALW141" s="27"/>
      <c r="ALX141" s="27"/>
      <c r="ALY141" s="27"/>
      <c r="ALZ141" s="27"/>
      <c r="AMA141" s="27"/>
      <c r="AMB141" s="27"/>
      <c r="AMC141" s="27"/>
      <c r="AMD141" s="27"/>
      <c r="AME141" s="27"/>
    </row>
    <row r="142" spans="1:1019" s="28" customFormat="1" ht="5.25" customHeight="1" x14ac:dyDescent="0.2">
      <c r="A142" s="27"/>
      <c r="B142" s="253"/>
      <c r="C142" s="253"/>
      <c r="D142" s="253"/>
      <c r="E142" s="253"/>
      <c r="F142" s="253"/>
      <c r="G142" s="253"/>
      <c r="H142" s="44"/>
      <c r="ALR142" s="27"/>
      <c r="ALS142" s="27"/>
      <c r="ALT142" s="27"/>
      <c r="ALU142" s="27"/>
      <c r="ALV142" s="27"/>
      <c r="ALW142" s="27"/>
      <c r="ALX142" s="27"/>
      <c r="ALY142" s="27"/>
      <c r="ALZ142" s="27"/>
      <c r="AMA142" s="27"/>
      <c r="AMB142" s="27"/>
      <c r="AMC142" s="27"/>
      <c r="AMD142" s="27"/>
      <c r="AME142" s="27"/>
    </row>
    <row r="143" spans="1:1019" s="28" customFormat="1" ht="33" customHeight="1" x14ac:dyDescent="0.2">
      <c r="A143" s="27"/>
      <c r="B143" s="233" t="s">
        <v>370</v>
      </c>
      <c r="C143" s="29">
        <v>1090</v>
      </c>
      <c r="D143" s="30" t="s">
        <v>371</v>
      </c>
      <c r="E143" s="31" t="s">
        <v>1160</v>
      </c>
      <c r="F143" s="32" t="s">
        <v>16</v>
      </c>
      <c r="G143" s="33">
        <f>'5. Kamery mobilne PRO - iCAM'!H20</f>
        <v>7240</v>
      </c>
      <c r="H143" s="34">
        <f t="shared" ref="H143:H148" si="8">G143-(G143*$H$10)</f>
        <v>7240</v>
      </c>
      <c r="ALR143" s="27"/>
      <c r="ALS143" s="27"/>
      <c r="ALT143" s="27"/>
      <c r="ALU143" s="27"/>
      <c r="ALV143" s="27"/>
      <c r="ALW143" s="27"/>
      <c r="ALX143" s="27"/>
      <c r="ALY143" s="27"/>
      <c r="ALZ143" s="27"/>
      <c r="AMA143" s="27"/>
      <c r="AMB143" s="27"/>
      <c r="AMC143" s="27"/>
      <c r="AMD143" s="27"/>
      <c r="AME143" s="27"/>
    </row>
    <row r="144" spans="1:1019" s="28" customFormat="1" ht="33" customHeight="1" x14ac:dyDescent="0.2">
      <c r="A144" s="27"/>
      <c r="B144" s="233" t="s">
        <v>372</v>
      </c>
      <c r="C144" s="29">
        <v>1092</v>
      </c>
      <c r="D144" s="30" t="s">
        <v>373</v>
      </c>
      <c r="E144" s="31" t="s">
        <v>1161</v>
      </c>
      <c r="F144" s="32" t="s">
        <v>16</v>
      </c>
      <c r="G144" s="33">
        <f>'5. Kamery mobilne PRO - iCAM'!H24</f>
        <v>8580</v>
      </c>
      <c r="H144" s="34">
        <f t="shared" si="8"/>
        <v>8580</v>
      </c>
      <c r="ALR144" s="27"/>
      <c r="ALS144" s="27"/>
      <c r="ALT144" s="27"/>
      <c r="ALU144" s="27"/>
      <c r="ALV144" s="27"/>
      <c r="ALW144" s="27"/>
      <c r="ALX144" s="27"/>
      <c r="ALY144" s="27"/>
      <c r="ALZ144" s="27"/>
      <c r="AMA144" s="27"/>
      <c r="AMB144" s="27"/>
      <c r="AMC144" s="27"/>
      <c r="AMD144" s="27"/>
      <c r="AME144" s="27"/>
    </row>
    <row r="145" spans="1:1019" s="28" customFormat="1" ht="33" customHeight="1" x14ac:dyDescent="0.2">
      <c r="A145" s="27"/>
      <c r="B145" s="233" t="s">
        <v>374</v>
      </c>
      <c r="C145" s="29" t="s">
        <v>375</v>
      </c>
      <c r="D145" s="30" t="s">
        <v>376</v>
      </c>
      <c r="E145" s="31" t="s">
        <v>1177</v>
      </c>
      <c r="F145" s="32" t="s">
        <v>16</v>
      </c>
      <c r="G145" s="33">
        <f>'5. Kamery mobilne PRO - iCAM'!H25</f>
        <v>11960</v>
      </c>
      <c r="H145" s="34">
        <f t="shared" si="8"/>
        <v>11960</v>
      </c>
      <c r="ALR145" s="27"/>
      <c r="ALS145" s="27"/>
      <c r="ALT145" s="27"/>
      <c r="ALU145" s="27"/>
      <c r="ALV145" s="27"/>
      <c r="ALW145" s="27"/>
      <c r="ALX145" s="27"/>
      <c r="ALY145" s="27"/>
      <c r="ALZ145" s="27"/>
      <c r="AMA145" s="27"/>
      <c r="AMB145" s="27"/>
      <c r="AMC145" s="27"/>
      <c r="AMD145" s="27"/>
      <c r="AME145" s="27"/>
    </row>
    <row r="146" spans="1:1019" s="28" customFormat="1" ht="33" customHeight="1" x14ac:dyDescent="0.2">
      <c r="A146" s="27"/>
      <c r="B146" s="233" t="s">
        <v>377</v>
      </c>
      <c r="C146" s="29">
        <v>1094</v>
      </c>
      <c r="D146" s="30" t="s">
        <v>378</v>
      </c>
      <c r="E146" s="31" t="s">
        <v>1176</v>
      </c>
      <c r="F146" s="32" t="s">
        <v>16</v>
      </c>
      <c r="G146" s="33">
        <f>'5. Kamery mobilne PRO - iCAM'!H26</f>
        <v>10760</v>
      </c>
      <c r="H146" s="34">
        <f t="shared" si="8"/>
        <v>10760</v>
      </c>
      <c r="ALR146" s="27"/>
      <c r="ALS146" s="27"/>
      <c r="ALT146" s="27"/>
      <c r="ALU146" s="27"/>
      <c r="ALV146" s="27"/>
      <c r="ALW146" s="27"/>
      <c r="ALX146" s="27"/>
      <c r="ALY146" s="27"/>
      <c r="ALZ146" s="27"/>
      <c r="AMA146" s="27"/>
      <c r="AMB146" s="27"/>
      <c r="AMC146" s="27"/>
      <c r="AMD146" s="27"/>
      <c r="AME146" s="27"/>
    </row>
    <row r="147" spans="1:1019" s="28" customFormat="1" ht="33" customHeight="1" x14ac:dyDescent="0.2">
      <c r="A147" s="27"/>
      <c r="B147" s="233" t="s">
        <v>379</v>
      </c>
      <c r="C147" s="29">
        <v>1096</v>
      </c>
      <c r="D147" s="30" t="s">
        <v>380</v>
      </c>
      <c r="E147" s="31" t="s">
        <v>1162</v>
      </c>
      <c r="F147" s="32" t="s">
        <v>16</v>
      </c>
      <c r="G147" s="33">
        <f>'5. Kamery mobilne PRO - iCAM'!H27</f>
        <v>10890</v>
      </c>
      <c r="H147" s="34">
        <f t="shared" si="8"/>
        <v>10890</v>
      </c>
      <c r="ALR147" s="27"/>
      <c r="ALS147" s="27"/>
      <c r="ALT147" s="27"/>
      <c r="ALU147" s="27"/>
      <c r="ALV147" s="27"/>
      <c r="ALW147" s="27"/>
      <c r="ALX147" s="27"/>
      <c r="ALY147" s="27"/>
      <c r="ALZ147" s="27"/>
      <c r="AMA147" s="27"/>
      <c r="AMB147" s="27"/>
      <c r="AMC147" s="27"/>
      <c r="AMD147" s="27"/>
      <c r="AME147" s="27"/>
    </row>
    <row r="148" spans="1:1019" s="28" customFormat="1" ht="33" customHeight="1" x14ac:dyDescent="0.2">
      <c r="A148" s="27"/>
      <c r="B148" s="233" t="s">
        <v>381</v>
      </c>
      <c r="C148" s="29">
        <v>1097</v>
      </c>
      <c r="D148" s="30" t="s">
        <v>382</v>
      </c>
      <c r="E148" s="31" t="s">
        <v>1163</v>
      </c>
      <c r="F148" s="32" t="s">
        <v>16</v>
      </c>
      <c r="G148" s="33">
        <f>'5. Kamery mobilne PRO - iCAM'!H28</f>
        <v>8280</v>
      </c>
      <c r="H148" s="34">
        <f t="shared" si="8"/>
        <v>8280</v>
      </c>
      <c r="ALR148" s="27"/>
      <c r="ALS148" s="27"/>
      <c r="ALT148" s="27"/>
      <c r="ALU148" s="27"/>
      <c r="ALV148" s="27"/>
      <c r="ALW148" s="27"/>
      <c r="ALX148" s="27"/>
      <c r="ALY148" s="27"/>
      <c r="ALZ148" s="27"/>
      <c r="AMA148" s="27"/>
      <c r="AMB148" s="27"/>
      <c r="AMC148" s="27"/>
      <c r="AMD148" s="27"/>
      <c r="AME148" s="27"/>
    </row>
    <row r="149" spans="1:1019" s="28" customFormat="1" ht="7.5" customHeight="1" x14ac:dyDescent="0.2">
      <c r="A149" s="27"/>
      <c r="B149" s="253"/>
      <c r="C149" s="253"/>
      <c r="D149" s="253"/>
      <c r="E149" s="253"/>
      <c r="F149" s="253"/>
      <c r="G149" s="253"/>
      <c r="H149" s="45"/>
      <c r="ALR149" s="27"/>
      <c r="ALS149" s="27"/>
      <c r="ALT149" s="27"/>
      <c r="ALU149" s="27"/>
      <c r="ALV149" s="27"/>
      <c r="ALW149" s="27"/>
      <c r="ALX149" s="27"/>
      <c r="ALY149" s="27"/>
      <c r="ALZ149" s="27"/>
      <c r="AMA149" s="27"/>
      <c r="AMB149" s="27"/>
      <c r="AMC149" s="27"/>
      <c r="AMD149" s="27"/>
      <c r="AME149" s="27"/>
    </row>
    <row r="150" spans="1:1019" s="28" customFormat="1" ht="33" customHeight="1" x14ac:dyDescent="0.2">
      <c r="A150" s="27"/>
      <c r="B150" s="35" t="s">
        <v>383</v>
      </c>
      <c r="C150" s="29">
        <v>1123</v>
      </c>
      <c r="D150" s="30" t="s">
        <v>384</v>
      </c>
      <c r="E150" s="31" t="s">
        <v>385</v>
      </c>
      <c r="F150" s="32" t="s">
        <v>16</v>
      </c>
      <c r="G150" s="33">
        <f>'5. Kamery mobilne PRO - iCAM'!H31</f>
        <v>3990</v>
      </c>
      <c r="H150" s="34">
        <f>G150-(G150*$H$10)</f>
        <v>3990</v>
      </c>
      <c r="ALR150" s="27"/>
      <c r="ALS150" s="27"/>
      <c r="ALT150" s="27"/>
      <c r="ALU150" s="27"/>
      <c r="ALV150" s="27"/>
      <c r="ALW150" s="27"/>
      <c r="ALX150" s="27"/>
      <c r="ALY150" s="27"/>
      <c r="ALZ150" s="27"/>
      <c r="AMA150" s="27"/>
      <c r="AMB150" s="27"/>
      <c r="AMC150" s="27"/>
      <c r="AMD150" s="27"/>
      <c r="AME150" s="27"/>
    </row>
    <row r="151" spans="1:1019" s="28" customFormat="1" ht="33" customHeight="1" x14ac:dyDescent="0.2">
      <c r="A151" s="27"/>
      <c r="B151" s="35" t="s">
        <v>386</v>
      </c>
      <c r="C151" s="29">
        <v>1124</v>
      </c>
      <c r="D151" s="30" t="s">
        <v>387</v>
      </c>
      <c r="E151" s="31" t="s">
        <v>388</v>
      </c>
      <c r="F151" s="32" t="s">
        <v>16</v>
      </c>
      <c r="G151" s="33">
        <f>'5. Kamery mobilne PRO - iCAM'!H33</f>
        <v>5280</v>
      </c>
      <c r="H151" s="34">
        <f>G151-(G151*$H$10)</f>
        <v>5280</v>
      </c>
      <c r="ALR151" s="27"/>
      <c r="ALS151" s="27"/>
      <c r="ALT151" s="27"/>
      <c r="ALU151" s="27"/>
      <c r="ALV151" s="27"/>
      <c r="ALW151" s="27"/>
      <c r="ALX151" s="27"/>
      <c r="ALY151" s="27"/>
      <c r="ALZ151" s="27"/>
      <c r="AMA151" s="27"/>
      <c r="AMB151" s="27"/>
      <c r="AMC151" s="27"/>
      <c r="AMD151" s="27"/>
      <c r="AME151" s="27"/>
    </row>
    <row r="152" spans="1:1019" s="28" customFormat="1" ht="7.5" customHeight="1" x14ac:dyDescent="0.2">
      <c r="A152" s="27"/>
      <c r="B152" s="253"/>
      <c r="C152" s="253"/>
      <c r="D152" s="253"/>
      <c r="E152" s="253"/>
      <c r="F152" s="253"/>
      <c r="G152" s="253"/>
      <c r="H152" s="46"/>
      <c r="ALR152" s="27"/>
      <c r="ALS152" s="27"/>
      <c r="ALT152" s="27"/>
      <c r="ALU152" s="27"/>
      <c r="ALV152" s="27"/>
      <c r="ALW152" s="27"/>
      <c r="ALX152" s="27"/>
      <c r="ALY152" s="27"/>
      <c r="ALZ152" s="27"/>
      <c r="AMA152" s="27"/>
      <c r="AMB152" s="27"/>
      <c r="AMC152" s="27"/>
      <c r="AMD152" s="27"/>
      <c r="AME152" s="27"/>
    </row>
    <row r="153" spans="1:1019" s="28" customFormat="1" ht="33" customHeight="1" x14ac:dyDescent="0.2">
      <c r="A153" s="27"/>
      <c r="B153" s="233" t="s">
        <v>389</v>
      </c>
      <c r="C153" s="29">
        <v>1080</v>
      </c>
      <c r="D153" s="30" t="s">
        <v>390</v>
      </c>
      <c r="E153" s="31" t="s">
        <v>391</v>
      </c>
      <c r="F153" s="32" t="s">
        <v>16</v>
      </c>
      <c r="G153" s="33">
        <f>'5. Kamery mobilne PRO - iCAM'!H36</f>
        <v>18290</v>
      </c>
      <c r="H153" s="34">
        <f>G153-(G153*$H$10)</f>
        <v>18290</v>
      </c>
      <c r="ALR153" s="27"/>
      <c r="ALS153" s="27"/>
      <c r="ALT153" s="27"/>
      <c r="ALU153" s="27"/>
      <c r="ALV153" s="27"/>
      <c r="ALW153" s="27"/>
      <c r="ALX153" s="27"/>
      <c r="ALY153" s="27"/>
      <c r="ALZ153" s="27"/>
      <c r="AMA153" s="27"/>
      <c r="AMB153" s="27"/>
      <c r="AMC153" s="27"/>
      <c r="AMD153" s="27"/>
      <c r="AME153" s="27"/>
    </row>
    <row r="154" spans="1:1019" s="28" customFormat="1" ht="33" customHeight="1" x14ac:dyDescent="0.2">
      <c r="A154" s="27"/>
      <c r="B154" s="233" t="s">
        <v>392</v>
      </c>
      <c r="C154" s="29">
        <v>1081</v>
      </c>
      <c r="D154" s="30" t="s">
        <v>393</v>
      </c>
      <c r="E154" s="31" t="s">
        <v>394</v>
      </c>
      <c r="F154" s="32" t="s">
        <v>16</v>
      </c>
      <c r="G154" s="33">
        <f>'5. Kamery mobilne PRO - iCAM'!H38</f>
        <v>18990</v>
      </c>
      <c r="H154" s="34">
        <f>G154-(G154*$H$10)</f>
        <v>18990</v>
      </c>
      <c r="ALR154" s="27"/>
      <c r="ALS154" s="27"/>
      <c r="ALT154" s="27"/>
      <c r="ALU154" s="27"/>
      <c r="ALV154" s="27"/>
      <c r="ALW154" s="27"/>
      <c r="ALX154" s="27"/>
      <c r="ALY154" s="27"/>
      <c r="ALZ154" s="27"/>
      <c r="AMA154" s="27"/>
      <c r="AMB154" s="27"/>
      <c r="AMC154" s="27"/>
      <c r="AMD154" s="27"/>
      <c r="AME154" s="27"/>
    </row>
    <row r="155" spans="1:1019" s="28" customFormat="1" ht="33" customHeight="1" x14ac:dyDescent="0.2">
      <c r="A155" s="27"/>
      <c r="B155" s="233" t="s">
        <v>395</v>
      </c>
      <c r="C155" s="29">
        <v>1082</v>
      </c>
      <c r="D155" s="30" t="s">
        <v>396</v>
      </c>
      <c r="E155" s="31" t="s">
        <v>397</v>
      </c>
      <c r="F155" s="32" t="s">
        <v>16</v>
      </c>
      <c r="G155" s="33">
        <f>'5. Kamery mobilne PRO - iCAM'!H39</f>
        <v>19890</v>
      </c>
      <c r="H155" s="34">
        <f>G155-(G155*$H$10)</f>
        <v>19890</v>
      </c>
      <c r="ALR155" s="27"/>
      <c r="ALS155" s="27"/>
      <c r="ALT155" s="27"/>
      <c r="ALU155" s="27"/>
      <c r="ALV155" s="27"/>
      <c r="ALW155" s="27"/>
      <c r="ALX155" s="27"/>
      <c r="ALY155" s="27"/>
      <c r="ALZ155" s="27"/>
      <c r="AMA155" s="27"/>
      <c r="AMB155" s="27"/>
      <c r="AMC155" s="27"/>
      <c r="AMD155" s="27"/>
      <c r="AME155" s="27"/>
    </row>
    <row r="156" spans="1:1019" s="28" customFormat="1" ht="7.35" customHeight="1" x14ac:dyDescent="0.2">
      <c r="A156" s="27"/>
      <c r="B156" s="47"/>
      <c r="C156" s="48"/>
      <c r="D156" s="49"/>
      <c r="E156" s="50"/>
      <c r="F156" s="51"/>
      <c r="G156" s="52"/>
      <c r="H156" s="53"/>
      <c r="ALR156" s="27"/>
      <c r="ALS156" s="27"/>
      <c r="ALT156" s="27"/>
      <c r="ALU156" s="27"/>
      <c r="ALV156" s="27"/>
      <c r="ALW156" s="27"/>
      <c r="ALX156" s="27"/>
      <c r="ALY156" s="27"/>
      <c r="ALZ156" s="27"/>
      <c r="AMA156" s="27"/>
      <c r="AMB156" s="27"/>
      <c r="AMC156" s="27"/>
      <c r="AMD156" s="27"/>
      <c r="AME156" s="27"/>
    </row>
    <row r="157" spans="1:1019" s="28" customFormat="1" ht="19.5" customHeight="1" x14ac:dyDescent="0.2">
      <c r="A157" s="27"/>
      <c r="B157" s="233" t="s">
        <v>398</v>
      </c>
      <c r="C157" s="54">
        <v>1128</v>
      </c>
      <c r="D157" s="38" t="s">
        <v>399</v>
      </c>
      <c r="E157" s="31" t="s">
        <v>400</v>
      </c>
      <c r="F157" s="32" t="s">
        <v>6</v>
      </c>
      <c r="G157" s="42">
        <f>'5. Kamery mobilne PRO - iCAM'!H41</f>
        <v>380</v>
      </c>
      <c r="H157" s="34">
        <f>G157-(G157*$H$6)</f>
        <v>380</v>
      </c>
      <c r="ALR157" s="27"/>
      <c r="ALS157" s="27"/>
      <c r="ALT157" s="27"/>
      <c r="ALU157" s="27"/>
      <c r="ALV157" s="27"/>
      <c r="ALW157" s="27"/>
      <c r="ALX157" s="27"/>
      <c r="ALY157" s="27"/>
      <c r="ALZ157" s="27"/>
      <c r="AMA157" s="27"/>
      <c r="AMB157" s="27"/>
      <c r="AMC157" s="27"/>
      <c r="AMD157" s="27"/>
      <c r="AME157" s="27"/>
    </row>
    <row r="158" spans="1:1019" s="28" customFormat="1" ht="26.25" customHeight="1" x14ac:dyDescent="0.2">
      <c r="A158" s="27"/>
      <c r="B158" s="233" t="s">
        <v>401</v>
      </c>
      <c r="C158" s="29">
        <v>1370</v>
      </c>
      <c r="D158" s="30" t="s">
        <v>177</v>
      </c>
      <c r="E158" s="31" t="s">
        <v>178</v>
      </c>
      <c r="F158" s="32" t="s">
        <v>9</v>
      </c>
      <c r="G158" s="33">
        <f>'5. Kamery mobilne PRO - iCAM'!H42</f>
        <v>2290</v>
      </c>
      <c r="H158" s="34">
        <f>G158-(G158*$H$6)</f>
        <v>2290</v>
      </c>
      <c r="ALR158" s="27"/>
      <c r="ALS158" s="27"/>
      <c r="ALT158" s="27"/>
      <c r="ALU158" s="27"/>
      <c r="ALV158" s="27"/>
      <c r="ALW158" s="27"/>
      <c r="ALX158" s="27"/>
      <c r="ALY158" s="27"/>
      <c r="ALZ158" s="27"/>
      <c r="AMA158" s="27"/>
      <c r="AMB158" s="27"/>
      <c r="AMC158" s="27"/>
      <c r="AMD158" s="27"/>
      <c r="AME158" s="27"/>
    </row>
    <row r="159" spans="1:1019" s="28" customFormat="1" ht="19.5" customHeight="1" x14ac:dyDescent="0.2">
      <c r="A159" s="27"/>
      <c r="B159" s="233" t="s">
        <v>402</v>
      </c>
      <c r="C159" s="29">
        <v>1150</v>
      </c>
      <c r="D159" s="30" t="s">
        <v>277</v>
      </c>
      <c r="E159" s="31" t="s">
        <v>403</v>
      </c>
      <c r="F159" s="32" t="s">
        <v>6</v>
      </c>
      <c r="G159" s="33">
        <f>'5. Kamery mobilne PRO - iCAM'!H43</f>
        <v>1980</v>
      </c>
      <c r="H159" s="34">
        <f>G159-(G159*$H$6)</f>
        <v>1980</v>
      </c>
      <c r="ALR159" s="27"/>
      <c r="ALS159" s="27"/>
      <c r="ALT159" s="27"/>
      <c r="ALU159" s="27"/>
      <c r="ALV159" s="27"/>
      <c r="ALW159" s="27"/>
      <c r="ALX159" s="27"/>
      <c r="ALY159" s="27"/>
      <c r="ALZ159" s="27"/>
      <c r="AMA159" s="27"/>
      <c r="AMB159" s="27"/>
      <c r="AMC159" s="27"/>
      <c r="AMD159" s="27"/>
      <c r="AME159" s="27"/>
    </row>
    <row r="160" spans="1:1019" s="28" customFormat="1" ht="19.5" customHeight="1" x14ac:dyDescent="0.2">
      <c r="A160" s="27"/>
      <c r="B160" s="233" t="s">
        <v>404</v>
      </c>
      <c r="C160" s="29">
        <v>1155</v>
      </c>
      <c r="D160" s="30" t="s">
        <v>405</v>
      </c>
      <c r="E160" s="31" t="s">
        <v>1178</v>
      </c>
      <c r="F160" s="32" t="s">
        <v>6</v>
      </c>
      <c r="G160" s="33">
        <f>'5. Kamery mobilne PRO - iCAM'!H44</f>
        <v>860</v>
      </c>
      <c r="H160" s="34">
        <f>G160-(G160*$H$6)</f>
        <v>860</v>
      </c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</row>
    <row r="161" spans="1:1019" s="28" customFormat="1" ht="19.5" customHeight="1" x14ac:dyDescent="0.2">
      <c r="A161" s="27"/>
      <c r="B161" s="233" t="s">
        <v>406</v>
      </c>
      <c r="C161" s="29">
        <v>1100</v>
      </c>
      <c r="D161" s="30" t="s">
        <v>334</v>
      </c>
      <c r="E161" s="31" t="s">
        <v>335</v>
      </c>
      <c r="F161" s="32" t="s">
        <v>50</v>
      </c>
      <c r="G161" s="39" t="s">
        <v>336</v>
      </c>
      <c r="H161" s="39" t="s">
        <v>336</v>
      </c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</row>
    <row r="162" spans="1:1019" s="28" customFormat="1" ht="19.5" customHeight="1" x14ac:dyDescent="0.2">
      <c r="A162" s="27"/>
      <c r="B162" s="233" t="s">
        <v>407</v>
      </c>
      <c r="C162" s="29">
        <v>1101</v>
      </c>
      <c r="D162" s="30" t="s">
        <v>408</v>
      </c>
      <c r="E162" s="31" t="s">
        <v>409</v>
      </c>
      <c r="F162" s="32" t="s">
        <v>6</v>
      </c>
      <c r="G162" s="33">
        <f>'5. Kamery mobilne PRO - iCAM'!H46</f>
        <v>680</v>
      </c>
      <c r="H162" s="34">
        <f>G162-(G162*$H$6)</f>
        <v>680</v>
      </c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</row>
    <row r="163" spans="1:1019" s="28" customFormat="1" ht="19.5" customHeight="1" x14ac:dyDescent="0.2">
      <c r="A163" s="27"/>
      <c r="B163" s="233" t="s">
        <v>410</v>
      </c>
      <c r="C163" s="29">
        <v>1102</v>
      </c>
      <c r="D163" s="30" t="s">
        <v>338</v>
      </c>
      <c r="E163" s="31" t="s">
        <v>411</v>
      </c>
      <c r="F163" s="32" t="s">
        <v>6</v>
      </c>
      <c r="G163" s="33">
        <f>'5. Kamery mobilne PRO - iCAM'!H47</f>
        <v>560</v>
      </c>
      <c r="H163" s="34">
        <f>G163-(G163*$H$6)</f>
        <v>560</v>
      </c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</row>
    <row r="164" spans="1:1019" s="28" customFormat="1" ht="19.5" customHeight="1" x14ac:dyDescent="0.2">
      <c r="A164" s="27"/>
      <c r="B164" s="233" t="s">
        <v>412</v>
      </c>
      <c r="C164" s="29">
        <v>1103</v>
      </c>
      <c r="D164" s="30" t="s">
        <v>341</v>
      </c>
      <c r="E164" s="31" t="s">
        <v>413</v>
      </c>
      <c r="F164" s="32" t="s">
        <v>6</v>
      </c>
      <c r="G164" s="33">
        <f>'5. Kamery mobilne PRO - iCAM'!H48</f>
        <v>560</v>
      </c>
      <c r="H164" s="34">
        <f>G164-(G164*$H$6)</f>
        <v>560</v>
      </c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</row>
    <row r="165" spans="1:1019" s="28" customFormat="1" ht="19.5" customHeight="1" x14ac:dyDescent="0.2">
      <c r="A165" s="27"/>
      <c r="B165" s="233" t="s">
        <v>414</v>
      </c>
      <c r="C165" s="29">
        <v>1104</v>
      </c>
      <c r="D165" s="30" t="s">
        <v>415</v>
      </c>
      <c r="E165" s="31" t="s">
        <v>416</v>
      </c>
      <c r="F165" s="32" t="s">
        <v>6</v>
      </c>
      <c r="G165" s="33">
        <f>'5. Kamery mobilne PRO - iCAM'!H49</f>
        <v>980</v>
      </c>
      <c r="H165" s="34">
        <f>G165-(G165*$H$6)</f>
        <v>980</v>
      </c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</row>
    <row r="166" spans="1:1019" s="28" customFormat="1" ht="19.5" customHeight="1" x14ac:dyDescent="0.2">
      <c r="A166" s="27"/>
      <c r="B166" s="233" t="s">
        <v>417</v>
      </c>
      <c r="C166" s="29">
        <v>1105</v>
      </c>
      <c r="D166" s="30" t="s">
        <v>344</v>
      </c>
      <c r="E166" s="31" t="s">
        <v>345</v>
      </c>
      <c r="F166" s="32" t="s">
        <v>6</v>
      </c>
      <c r="G166" s="33">
        <f>'5. Kamery mobilne PRO - iCAM'!H50</f>
        <v>58</v>
      </c>
      <c r="H166" s="34">
        <f>G166-(G166*$H$6)</f>
        <v>58</v>
      </c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</row>
    <row r="167" spans="1:1019" s="28" customFormat="1" ht="19.5" customHeight="1" x14ac:dyDescent="0.2">
      <c r="A167" s="27"/>
      <c r="B167" s="233" t="s">
        <v>418</v>
      </c>
      <c r="C167" s="29">
        <v>1106</v>
      </c>
      <c r="D167" s="30" t="s">
        <v>419</v>
      </c>
      <c r="E167" s="31" t="s">
        <v>420</v>
      </c>
      <c r="F167" s="32" t="s">
        <v>50</v>
      </c>
      <c r="G167" s="39" t="s">
        <v>336</v>
      </c>
      <c r="H167" s="39" t="s">
        <v>336</v>
      </c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</row>
    <row r="168" spans="1:1019" s="28" customFormat="1" ht="19.5" customHeight="1" x14ac:dyDescent="0.2">
      <c r="A168" s="27"/>
      <c r="B168" s="233" t="s">
        <v>421</v>
      </c>
      <c r="C168" s="29">
        <v>1107</v>
      </c>
      <c r="D168" s="30" t="s">
        <v>422</v>
      </c>
      <c r="E168" s="31" t="s">
        <v>423</v>
      </c>
      <c r="F168" s="32" t="s">
        <v>50</v>
      </c>
      <c r="G168" s="39" t="s">
        <v>336</v>
      </c>
      <c r="H168" s="39" t="s">
        <v>336</v>
      </c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</row>
    <row r="169" spans="1:1019" s="28" customFormat="1" ht="19.5" customHeight="1" x14ac:dyDescent="0.2">
      <c r="A169" s="27"/>
      <c r="B169" s="233" t="s">
        <v>424</v>
      </c>
      <c r="C169" s="29">
        <v>1108</v>
      </c>
      <c r="D169" s="30" t="s">
        <v>347</v>
      </c>
      <c r="E169" s="31" t="s">
        <v>425</v>
      </c>
      <c r="F169" s="32" t="s">
        <v>6</v>
      </c>
      <c r="G169" s="33">
        <f>'5. Kamery mobilne PRO - iCAM'!H53</f>
        <v>380</v>
      </c>
      <c r="H169" s="34">
        <f>G169-(G169*$H$6)</f>
        <v>380</v>
      </c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</row>
    <row r="170" spans="1:1019" s="28" customFormat="1" ht="19.5" customHeight="1" x14ac:dyDescent="0.2">
      <c r="A170" s="27"/>
      <c r="B170" s="233" t="s">
        <v>426</v>
      </c>
      <c r="C170" s="216">
        <v>1109</v>
      </c>
      <c r="D170" s="217" t="s">
        <v>427</v>
      </c>
      <c r="E170" s="31" t="s">
        <v>428</v>
      </c>
      <c r="F170" s="32" t="s">
        <v>6</v>
      </c>
      <c r="G170" s="33">
        <f>'5. Kamery mobilne PRO - iCAM'!H54</f>
        <v>552</v>
      </c>
      <c r="H170" s="55">
        <f>G170-(G170*$H$6)</f>
        <v>552</v>
      </c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</row>
    <row r="171" spans="1:1019" s="28" customFormat="1" ht="27.75" customHeight="1" x14ac:dyDescent="0.2">
      <c r="A171" s="27"/>
      <c r="B171" s="233" t="s">
        <v>429</v>
      </c>
      <c r="C171" s="226">
        <v>1135</v>
      </c>
      <c r="D171" s="217" t="s">
        <v>1089</v>
      </c>
      <c r="E171" s="31" t="s">
        <v>1091</v>
      </c>
      <c r="F171" s="32" t="s">
        <v>6</v>
      </c>
      <c r="G171" s="33">
        <f>'5. Kamery mobilne PRO - iCAM'!H55</f>
        <v>699</v>
      </c>
      <c r="H171" s="55">
        <f>G171-(G171*$H$6)</f>
        <v>699</v>
      </c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</row>
    <row r="172" spans="1:1019" s="28" customFormat="1" ht="30.75" customHeight="1" x14ac:dyDescent="0.2">
      <c r="A172" s="27"/>
      <c r="B172" s="233" t="s">
        <v>430</v>
      </c>
      <c r="C172" s="226">
        <v>1136</v>
      </c>
      <c r="D172" s="30" t="s">
        <v>1090</v>
      </c>
      <c r="E172" s="31" t="s">
        <v>1092</v>
      </c>
      <c r="F172" s="32" t="s">
        <v>6</v>
      </c>
      <c r="G172" s="33">
        <f>'5. Kamery mobilne PRO - iCAM'!H56</f>
        <v>1360</v>
      </c>
      <c r="H172" s="55">
        <f>G172-(G172*$H$6)</f>
        <v>1360</v>
      </c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</row>
    <row r="173" spans="1:1019" s="28" customFormat="1" ht="19.5" customHeight="1" x14ac:dyDescent="0.2">
      <c r="A173" s="27"/>
      <c r="B173" s="233" t="s">
        <v>431</v>
      </c>
      <c r="C173" s="29">
        <v>1112</v>
      </c>
      <c r="D173" s="30" t="s">
        <v>434</v>
      </c>
      <c r="E173" s="31" t="s">
        <v>435</v>
      </c>
      <c r="F173" s="32" t="s">
        <v>16</v>
      </c>
      <c r="G173" s="56">
        <f>'5. Kamery mobilne PRO - iCAM'!H58</f>
        <v>3460</v>
      </c>
      <c r="H173" s="34">
        <f>G173-(G173*$H$10)</f>
        <v>3460</v>
      </c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</row>
    <row r="174" spans="1:1019" s="28" customFormat="1" ht="19.5" customHeight="1" x14ac:dyDescent="0.2">
      <c r="A174" s="27"/>
      <c r="B174" s="233" t="s">
        <v>432</v>
      </c>
      <c r="C174" s="29">
        <v>1113</v>
      </c>
      <c r="D174" s="30" t="s">
        <v>437</v>
      </c>
      <c r="E174" s="31" t="s">
        <v>438</v>
      </c>
      <c r="F174" s="32" t="s">
        <v>16</v>
      </c>
      <c r="G174" s="33">
        <f>'5. Kamery mobilne PRO - iCAM'!H59</f>
        <v>8630</v>
      </c>
      <c r="H174" s="34">
        <f>G174-(G174*$H$10)</f>
        <v>8630</v>
      </c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</row>
    <row r="175" spans="1:1019" s="28" customFormat="1" ht="19.5" customHeight="1" x14ac:dyDescent="0.2">
      <c r="A175" s="27"/>
      <c r="B175" s="233" t="s">
        <v>433</v>
      </c>
      <c r="C175" s="29">
        <v>1114</v>
      </c>
      <c r="D175" s="30" t="s">
        <v>440</v>
      </c>
      <c r="E175" s="31" t="s">
        <v>441</v>
      </c>
      <c r="F175" s="32" t="s">
        <v>16</v>
      </c>
      <c r="G175" s="33">
        <f>'5. Kamery mobilne PRO - iCAM'!H60</f>
        <v>7840</v>
      </c>
      <c r="H175" s="34">
        <f>G175-(G175*$H$10)</f>
        <v>7840</v>
      </c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</row>
    <row r="176" spans="1:1019" s="28" customFormat="1" ht="19.5" customHeight="1" x14ac:dyDescent="0.2">
      <c r="A176" s="27"/>
      <c r="B176" s="233" t="s">
        <v>436</v>
      </c>
      <c r="C176" s="29">
        <v>1129</v>
      </c>
      <c r="D176" s="30" t="s">
        <v>443</v>
      </c>
      <c r="E176" s="31" t="s">
        <v>444</v>
      </c>
      <c r="F176" s="32" t="s">
        <v>16</v>
      </c>
      <c r="G176" s="33">
        <f>'5. Kamery mobilne PRO - iCAM'!H61</f>
        <v>1890</v>
      </c>
      <c r="H176" s="34">
        <f>G176-(G176*$H$10)</f>
        <v>1890</v>
      </c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</row>
    <row r="177" spans="1:1019" s="28" customFormat="1" ht="19.5" customHeight="1" x14ac:dyDescent="0.2">
      <c r="A177" s="27"/>
      <c r="B177" s="215" t="s">
        <v>439</v>
      </c>
      <c r="C177" s="29">
        <v>1115</v>
      </c>
      <c r="D177" s="30" t="s">
        <v>354</v>
      </c>
      <c r="E177" s="31" t="s">
        <v>446</v>
      </c>
      <c r="F177" s="32" t="s">
        <v>6</v>
      </c>
      <c r="G177" s="33">
        <f>'5. Kamery mobilne PRO - iCAM'!H62</f>
        <v>1280</v>
      </c>
      <c r="H177" s="34">
        <f>G177-(G177*$H$6)</f>
        <v>1280</v>
      </c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</row>
    <row r="178" spans="1:1019" s="28" customFormat="1" ht="19.5" customHeight="1" x14ac:dyDescent="0.2">
      <c r="A178" s="27"/>
      <c r="B178" s="215" t="s">
        <v>442</v>
      </c>
      <c r="C178" s="29">
        <v>1116</v>
      </c>
      <c r="D178" s="30" t="s">
        <v>357</v>
      </c>
      <c r="E178" s="31" t="s">
        <v>358</v>
      </c>
      <c r="F178" s="32" t="s">
        <v>6</v>
      </c>
      <c r="G178" s="33">
        <v>348</v>
      </c>
      <c r="H178" s="34">
        <f>G178-(G178*$H$6)</f>
        <v>348</v>
      </c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</row>
    <row r="179" spans="1:1019" s="28" customFormat="1" ht="19.5" customHeight="1" x14ac:dyDescent="0.2">
      <c r="A179" s="27"/>
      <c r="B179" s="215" t="s">
        <v>445</v>
      </c>
      <c r="C179" s="29">
        <v>1117</v>
      </c>
      <c r="D179" s="30" t="s">
        <v>360</v>
      </c>
      <c r="E179" s="31" t="s">
        <v>361</v>
      </c>
      <c r="F179" s="32" t="s">
        <v>50</v>
      </c>
      <c r="G179" s="39" t="s">
        <v>336</v>
      </c>
      <c r="H179" s="39" t="s">
        <v>336</v>
      </c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</row>
    <row r="180" spans="1:1019" s="28" customFormat="1" ht="19.5" customHeight="1" x14ac:dyDescent="0.2">
      <c r="A180" s="27"/>
      <c r="B180" s="215" t="s">
        <v>447</v>
      </c>
      <c r="C180" s="29">
        <v>1118</v>
      </c>
      <c r="D180" s="30" t="s">
        <v>450</v>
      </c>
      <c r="E180" s="31" t="s">
        <v>451</v>
      </c>
      <c r="F180" s="32" t="s">
        <v>50</v>
      </c>
      <c r="G180" s="39" t="s">
        <v>336</v>
      </c>
      <c r="H180" s="39" t="s">
        <v>336</v>
      </c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</row>
    <row r="181" spans="1:1019" s="28" customFormat="1" ht="19.5" customHeight="1" x14ac:dyDescent="0.2">
      <c r="A181" s="27"/>
      <c r="B181" s="215" t="s">
        <v>448</v>
      </c>
      <c r="C181" s="29">
        <v>1119</v>
      </c>
      <c r="D181" s="30" t="s">
        <v>453</v>
      </c>
      <c r="E181" s="31" t="s">
        <v>454</v>
      </c>
      <c r="F181" s="32" t="s">
        <v>50</v>
      </c>
      <c r="G181" s="39" t="s">
        <v>336</v>
      </c>
      <c r="H181" s="39" t="s">
        <v>336</v>
      </c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</row>
    <row r="182" spans="1:1019" s="28" customFormat="1" ht="19.5" customHeight="1" x14ac:dyDescent="0.2">
      <c r="A182" s="27"/>
      <c r="B182" s="215" t="s">
        <v>449</v>
      </c>
      <c r="C182" s="29">
        <v>1160</v>
      </c>
      <c r="D182" s="37" t="s">
        <v>456</v>
      </c>
      <c r="E182" s="31" t="s">
        <v>457</v>
      </c>
      <c r="F182" s="32" t="s">
        <v>6</v>
      </c>
      <c r="G182" s="33">
        <f>'5. Kamery mobilne PRO - iCAM'!H67</f>
        <v>2980</v>
      </c>
      <c r="H182" s="34">
        <f>G182-(G182*$H$6)</f>
        <v>2980</v>
      </c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</row>
    <row r="183" spans="1:1019" s="28" customFormat="1" ht="19.5" customHeight="1" x14ac:dyDescent="0.2">
      <c r="A183" s="27"/>
      <c r="B183" s="215" t="s">
        <v>452</v>
      </c>
      <c r="C183" s="29">
        <v>1161</v>
      </c>
      <c r="D183" s="37" t="s">
        <v>458</v>
      </c>
      <c r="E183" s="31" t="s">
        <v>459</v>
      </c>
      <c r="F183" s="32" t="s">
        <v>6</v>
      </c>
      <c r="G183" s="33">
        <f>'5. Kamery mobilne PRO - iCAM'!H68</f>
        <v>5840</v>
      </c>
      <c r="H183" s="34">
        <f>G183-(G183*$H$6)</f>
        <v>5840</v>
      </c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</row>
    <row r="184" spans="1:1019" s="28" customFormat="1" ht="31.5" customHeight="1" x14ac:dyDescent="0.2">
      <c r="A184" s="27"/>
      <c r="B184" s="215" t="s">
        <v>455</v>
      </c>
      <c r="C184" s="216" t="s">
        <v>50</v>
      </c>
      <c r="D184" s="217" t="s">
        <v>1116</v>
      </c>
      <c r="E184" s="31" t="s">
        <v>1081</v>
      </c>
      <c r="F184" s="32" t="s">
        <v>50</v>
      </c>
      <c r="G184" s="39"/>
      <c r="H184" s="39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</row>
    <row r="185" spans="1:1019" s="28" customFormat="1" ht="20.100000000000001" customHeight="1" x14ac:dyDescent="0.2">
      <c r="A185" s="27"/>
      <c r="B185" s="250" t="s">
        <v>460</v>
      </c>
      <c r="C185" s="250"/>
      <c r="D185" s="250"/>
      <c r="E185" s="250"/>
      <c r="F185" s="250"/>
      <c r="G185" s="250"/>
      <c r="H185" s="250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</row>
    <row r="186" spans="1:1019" s="28" customFormat="1" ht="45.75" customHeight="1" x14ac:dyDescent="0.2">
      <c r="A186" s="27"/>
      <c r="B186" s="233" t="s">
        <v>461</v>
      </c>
      <c r="C186" s="29">
        <v>7731</v>
      </c>
      <c r="D186" s="30" t="s">
        <v>462</v>
      </c>
      <c r="E186" s="31" t="s">
        <v>463</v>
      </c>
      <c r="F186" s="32" t="s">
        <v>13</v>
      </c>
      <c r="G186" s="33">
        <f>'6. Zasilanie solarne do CCTV'!H15</f>
        <v>13480</v>
      </c>
      <c r="H186" s="34">
        <f t="shared" ref="H186:H198" si="9">G186-(G186*$H$9)</f>
        <v>13480</v>
      </c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</row>
    <row r="187" spans="1:1019" s="28" customFormat="1" ht="45.75" customHeight="1" x14ac:dyDescent="0.2">
      <c r="A187" s="27"/>
      <c r="B187" s="233" t="s">
        <v>464</v>
      </c>
      <c r="C187" s="29">
        <v>7732</v>
      </c>
      <c r="D187" s="30" t="s">
        <v>465</v>
      </c>
      <c r="E187" s="31" t="s">
        <v>466</v>
      </c>
      <c r="F187" s="32" t="s">
        <v>13</v>
      </c>
      <c r="G187" s="33">
        <f>'6. Zasilanie solarne do CCTV'!H17</f>
        <v>15680</v>
      </c>
      <c r="H187" s="34">
        <f t="shared" si="9"/>
        <v>15680</v>
      </c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</row>
    <row r="188" spans="1:1019" s="28" customFormat="1" ht="33" customHeight="1" x14ac:dyDescent="0.2">
      <c r="A188" s="27"/>
      <c r="B188" s="233" t="s">
        <v>467</v>
      </c>
      <c r="C188" s="29">
        <v>7733</v>
      </c>
      <c r="D188" s="30" t="s">
        <v>468</v>
      </c>
      <c r="E188" s="31" t="s">
        <v>469</v>
      </c>
      <c r="F188" s="32" t="s">
        <v>13</v>
      </c>
      <c r="G188" s="33">
        <f>'6. Zasilanie solarne do CCTV'!H21</f>
        <v>8980</v>
      </c>
      <c r="H188" s="34">
        <f t="shared" si="9"/>
        <v>8980</v>
      </c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</row>
    <row r="189" spans="1:1019" s="28" customFormat="1" ht="44.25" customHeight="1" x14ac:dyDescent="0.2">
      <c r="A189" s="27"/>
      <c r="B189" s="233" t="s">
        <v>470</v>
      </c>
      <c r="C189" s="29">
        <v>7734</v>
      </c>
      <c r="D189" s="30" t="s">
        <v>471</v>
      </c>
      <c r="E189" s="31" t="s">
        <v>472</v>
      </c>
      <c r="F189" s="32" t="s">
        <v>13</v>
      </c>
      <c r="G189" s="33">
        <f>'6. Zasilanie solarne do CCTV'!H23</f>
        <v>11740</v>
      </c>
      <c r="H189" s="34">
        <f t="shared" si="9"/>
        <v>11740</v>
      </c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</row>
    <row r="190" spans="1:1019" s="28" customFormat="1" ht="33" customHeight="1" x14ac:dyDescent="0.2">
      <c r="A190" s="27"/>
      <c r="B190" s="233" t="s">
        <v>473</v>
      </c>
      <c r="C190" s="29">
        <v>7708</v>
      </c>
      <c r="D190" s="30" t="s">
        <v>474</v>
      </c>
      <c r="E190" s="31" t="s">
        <v>1167</v>
      </c>
      <c r="F190" s="32" t="s">
        <v>13</v>
      </c>
      <c r="G190" s="33">
        <f>'6. Zasilanie solarne do CCTV'!H26</f>
        <v>11660</v>
      </c>
      <c r="H190" s="34">
        <f t="shared" si="9"/>
        <v>11660</v>
      </c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</row>
    <row r="191" spans="1:1019" s="28" customFormat="1" ht="19.5" customHeight="1" x14ac:dyDescent="0.2">
      <c r="A191" s="27"/>
      <c r="B191" s="233" t="s">
        <v>475</v>
      </c>
      <c r="C191" s="29">
        <v>7716</v>
      </c>
      <c r="D191" s="30" t="s">
        <v>476</v>
      </c>
      <c r="E191" s="31" t="s">
        <v>477</v>
      </c>
      <c r="F191" s="32" t="s">
        <v>13</v>
      </c>
      <c r="G191" s="33">
        <f>'6. Zasilanie solarne do CCTV'!H27</f>
        <v>6940</v>
      </c>
      <c r="H191" s="34">
        <f t="shared" si="9"/>
        <v>6940</v>
      </c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</row>
    <row r="192" spans="1:1019" s="28" customFormat="1" ht="33" customHeight="1" x14ac:dyDescent="0.2">
      <c r="A192" s="27"/>
      <c r="B192" s="233" t="s">
        <v>478</v>
      </c>
      <c r="C192" s="29">
        <v>7707</v>
      </c>
      <c r="D192" s="30" t="s">
        <v>479</v>
      </c>
      <c r="E192" s="31" t="s">
        <v>1166</v>
      </c>
      <c r="F192" s="32" t="s">
        <v>13</v>
      </c>
      <c r="G192" s="33">
        <f>'6. Zasilanie solarne do CCTV'!H29</f>
        <v>8940</v>
      </c>
      <c r="H192" s="34">
        <f t="shared" si="9"/>
        <v>8940</v>
      </c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</row>
    <row r="193" spans="1:1019" s="28" customFormat="1" ht="19.5" customHeight="1" x14ac:dyDescent="0.2">
      <c r="A193" s="27"/>
      <c r="B193" s="233" t="s">
        <v>480</v>
      </c>
      <c r="C193" s="29">
        <v>7715</v>
      </c>
      <c r="D193" s="30" t="s">
        <v>481</v>
      </c>
      <c r="E193" s="31" t="s">
        <v>482</v>
      </c>
      <c r="F193" s="32" t="s">
        <v>13</v>
      </c>
      <c r="G193" s="33">
        <f>'6. Zasilanie solarne do CCTV'!H30</f>
        <v>6420</v>
      </c>
      <c r="H193" s="34">
        <f t="shared" si="9"/>
        <v>6420</v>
      </c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</row>
    <row r="194" spans="1:1019" s="28" customFormat="1" ht="33" customHeight="1" x14ac:dyDescent="0.2">
      <c r="A194" s="27"/>
      <c r="B194" s="233" t="s">
        <v>483</v>
      </c>
      <c r="C194" s="29">
        <v>7706</v>
      </c>
      <c r="D194" s="30" t="s">
        <v>484</v>
      </c>
      <c r="E194" s="31" t="s">
        <v>1168</v>
      </c>
      <c r="F194" s="32" t="s">
        <v>13</v>
      </c>
      <c r="G194" s="33">
        <f>'6. Zasilanie solarne do CCTV'!H32</f>
        <v>6690</v>
      </c>
      <c r="H194" s="34">
        <f t="shared" si="9"/>
        <v>6690</v>
      </c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</row>
    <row r="195" spans="1:1019" s="28" customFormat="1" ht="19.5" customHeight="1" x14ac:dyDescent="0.2">
      <c r="A195" s="27"/>
      <c r="B195" s="233" t="s">
        <v>485</v>
      </c>
      <c r="C195" s="29">
        <v>7742</v>
      </c>
      <c r="D195" s="30" t="s">
        <v>486</v>
      </c>
      <c r="E195" s="31" t="s">
        <v>487</v>
      </c>
      <c r="F195" s="32" t="s">
        <v>13</v>
      </c>
      <c r="G195" s="33">
        <f>'6. Zasilanie solarne do CCTV'!H33</f>
        <v>3460</v>
      </c>
      <c r="H195" s="34">
        <f t="shared" si="9"/>
        <v>3460</v>
      </c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</row>
    <row r="196" spans="1:1019" s="28" customFormat="1" ht="33" customHeight="1" x14ac:dyDescent="0.2">
      <c r="A196" s="27"/>
      <c r="B196" s="233" t="s">
        <v>488</v>
      </c>
      <c r="C196" s="29">
        <v>7705</v>
      </c>
      <c r="D196" s="30" t="s">
        <v>489</v>
      </c>
      <c r="E196" s="31" t="s">
        <v>1169</v>
      </c>
      <c r="F196" s="32" t="s">
        <v>13</v>
      </c>
      <c r="G196" s="33">
        <f>'6. Zasilanie solarne do CCTV'!H35</f>
        <v>5860</v>
      </c>
      <c r="H196" s="34">
        <f t="shared" si="9"/>
        <v>5860</v>
      </c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</row>
    <row r="197" spans="1:1019" s="28" customFormat="1" ht="19.5" customHeight="1" x14ac:dyDescent="0.2">
      <c r="A197" s="27"/>
      <c r="B197" s="233" t="s">
        <v>490</v>
      </c>
      <c r="C197" s="29">
        <v>7741</v>
      </c>
      <c r="D197" s="30" t="s">
        <v>491</v>
      </c>
      <c r="E197" s="31" t="s">
        <v>492</v>
      </c>
      <c r="F197" s="32" t="s">
        <v>13</v>
      </c>
      <c r="G197" s="33">
        <f>'6. Zasilanie solarne do CCTV'!H36</f>
        <v>1826</v>
      </c>
      <c r="H197" s="34">
        <f t="shared" si="9"/>
        <v>1826</v>
      </c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</row>
    <row r="198" spans="1:1019" s="28" customFormat="1" ht="19.5" customHeight="1" x14ac:dyDescent="0.2">
      <c r="A198" s="27"/>
      <c r="B198" s="233" t="s">
        <v>493</v>
      </c>
      <c r="C198" s="29">
        <v>7717</v>
      </c>
      <c r="D198" s="30" t="s">
        <v>494</v>
      </c>
      <c r="E198" s="31" t="s">
        <v>495</v>
      </c>
      <c r="F198" s="32" t="s">
        <v>13</v>
      </c>
      <c r="G198" s="33">
        <f>'6. Zasilanie solarne do CCTV'!H38</f>
        <v>4660</v>
      </c>
      <c r="H198" s="34">
        <f t="shared" si="9"/>
        <v>4660</v>
      </c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</row>
    <row r="199" spans="1:1019" s="28" customFormat="1" ht="19.5" customHeight="1" x14ac:dyDescent="0.2">
      <c r="A199" s="27"/>
      <c r="B199" s="233" t="s">
        <v>496</v>
      </c>
      <c r="C199" s="29">
        <v>7728</v>
      </c>
      <c r="D199" s="30" t="s">
        <v>497</v>
      </c>
      <c r="E199" s="31" t="s">
        <v>498</v>
      </c>
      <c r="F199" s="32" t="s">
        <v>6</v>
      </c>
      <c r="G199" s="33">
        <f>'6. Zasilanie solarne do CCTV'!H40</f>
        <v>1790</v>
      </c>
      <c r="H199" s="34">
        <f>G199-(G199*$H$6)</f>
        <v>1790</v>
      </c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</row>
    <row r="200" spans="1:1019" s="28" customFormat="1" ht="19.5" customHeight="1" x14ac:dyDescent="0.2">
      <c r="A200" s="27"/>
      <c r="B200" s="233" t="s">
        <v>499</v>
      </c>
      <c r="C200" s="29">
        <v>7729</v>
      </c>
      <c r="D200" s="30" t="s">
        <v>500</v>
      </c>
      <c r="E200" s="31" t="s">
        <v>501</v>
      </c>
      <c r="F200" s="32" t="s">
        <v>6</v>
      </c>
      <c r="G200" s="33">
        <f>'6. Zasilanie solarne do CCTV'!H41</f>
        <v>1360</v>
      </c>
      <c r="H200" s="34">
        <f>G200-(G200*$H$6)</f>
        <v>1360</v>
      </c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</row>
    <row r="201" spans="1:1019" s="28" customFormat="1" ht="20.100000000000001" customHeight="1" x14ac:dyDescent="0.2">
      <c r="A201" s="27"/>
      <c r="B201" s="250" t="s">
        <v>1099</v>
      </c>
      <c r="C201" s="250"/>
      <c r="D201" s="250"/>
      <c r="E201" s="250"/>
      <c r="F201" s="250"/>
      <c r="G201" s="250"/>
      <c r="H201" s="250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</row>
    <row r="202" spans="1:1019" s="28" customFormat="1" ht="35.25" customHeight="1" x14ac:dyDescent="0.2">
      <c r="A202" s="27"/>
      <c r="B202" s="233" t="s">
        <v>1012</v>
      </c>
      <c r="C202" s="216">
        <v>1110</v>
      </c>
      <c r="D202" s="217" t="s">
        <v>1100</v>
      </c>
      <c r="E202" s="31" t="s">
        <v>1101</v>
      </c>
      <c r="F202" s="32" t="s">
        <v>50</v>
      </c>
      <c r="G202" s="33">
        <v>89</v>
      </c>
      <c r="H202" s="33">
        <v>89</v>
      </c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</row>
    <row r="203" spans="1:1019" s="28" customFormat="1" ht="33.75" customHeight="1" x14ac:dyDescent="0.2">
      <c r="A203" s="27"/>
      <c r="B203" s="233" t="s">
        <v>1013</v>
      </c>
      <c r="C203" s="216">
        <v>1111</v>
      </c>
      <c r="D203" s="217" t="s">
        <v>1102</v>
      </c>
      <c r="E203" s="31" t="s">
        <v>1103</v>
      </c>
      <c r="F203" s="32" t="s">
        <v>6</v>
      </c>
      <c r="G203" s="33">
        <v>998</v>
      </c>
      <c r="H203" s="34">
        <f>G203-(G203*$H$6)</f>
        <v>998</v>
      </c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</row>
    <row r="204" spans="1:1019" s="28" customFormat="1" ht="35.25" customHeight="1" x14ac:dyDescent="0.2">
      <c r="A204" s="27"/>
      <c r="B204" s="233" t="s">
        <v>1014</v>
      </c>
      <c r="C204" s="216">
        <v>1141</v>
      </c>
      <c r="D204" s="217" t="s">
        <v>1109</v>
      </c>
      <c r="E204" s="31" t="s">
        <v>1105</v>
      </c>
      <c r="F204" s="32" t="s">
        <v>50</v>
      </c>
      <c r="G204" s="33">
        <v>128</v>
      </c>
      <c r="H204" s="33">
        <v>128</v>
      </c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</row>
    <row r="205" spans="1:1019" s="28" customFormat="1" ht="33.75" customHeight="1" x14ac:dyDescent="0.2">
      <c r="A205" s="27"/>
      <c r="B205" s="233" t="s">
        <v>1015</v>
      </c>
      <c r="C205" s="216">
        <v>1142</v>
      </c>
      <c r="D205" s="217" t="s">
        <v>1110</v>
      </c>
      <c r="E205" s="31" t="s">
        <v>1104</v>
      </c>
      <c r="F205" s="32" t="s">
        <v>6</v>
      </c>
      <c r="G205" s="33">
        <v>1498</v>
      </c>
      <c r="H205" s="34">
        <f>G205-(G205*$H$6)</f>
        <v>1498</v>
      </c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</row>
    <row r="206" spans="1:1019" s="28" customFormat="1" ht="33.75" customHeight="1" x14ac:dyDescent="0.2">
      <c r="A206" s="27"/>
      <c r="B206" s="233" t="s">
        <v>1016</v>
      </c>
      <c r="C206" s="226">
        <v>1143</v>
      </c>
      <c r="D206" s="217" t="s">
        <v>1127</v>
      </c>
      <c r="E206" s="31" t="s">
        <v>1111</v>
      </c>
      <c r="F206" s="32" t="s">
        <v>6</v>
      </c>
      <c r="G206" s="33">
        <v>2960</v>
      </c>
      <c r="H206" s="34">
        <f>G206-(G206*$H$6)</f>
        <v>2960</v>
      </c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</row>
    <row r="207" spans="1:1019" s="28" customFormat="1" ht="68.25" customHeight="1" x14ac:dyDescent="0.2">
      <c r="A207" s="27"/>
      <c r="B207" s="233" t="s">
        <v>1017</v>
      </c>
      <c r="C207" s="216" t="s">
        <v>55</v>
      </c>
      <c r="D207" s="217" t="s">
        <v>1019</v>
      </c>
      <c r="E207" s="31" t="s">
        <v>1112</v>
      </c>
      <c r="F207" s="32" t="s">
        <v>50</v>
      </c>
      <c r="G207" s="33" t="s">
        <v>548</v>
      </c>
      <c r="H207" s="34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</row>
    <row r="208" spans="1:1019" s="28" customFormat="1" ht="66.75" customHeight="1" x14ac:dyDescent="0.2">
      <c r="A208" s="27"/>
      <c r="B208" s="233" t="s">
        <v>1018</v>
      </c>
      <c r="C208" s="216" t="s">
        <v>1021</v>
      </c>
      <c r="D208" s="217" t="s">
        <v>1128</v>
      </c>
      <c r="E208" s="31" t="s">
        <v>1113</v>
      </c>
      <c r="F208" s="32" t="s">
        <v>50</v>
      </c>
      <c r="G208" s="33" t="s">
        <v>1023</v>
      </c>
      <c r="H208" s="33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</row>
    <row r="209" spans="1:1019" s="28" customFormat="1" ht="20.100000000000001" customHeight="1" x14ac:dyDescent="0.2">
      <c r="A209" s="27"/>
      <c r="B209" s="250" t="s">
        <v>502</v>
      </c>
      <c r="C209" s="250"/>
      <c r="D209" s="250"/>
      <c r="E209" s="250"/>
      <c r="F209" s="250"/>
      <c r="G209" s="250"/>
      <c r="H209" s="250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</row>
    <row r="210" spans="1:1019" s="28" customFormat="1" ht="20.100000000000001" customHeight="1" x14ac:dyDescent="0.2">
      <c r="A210" s="27"/>
      <c r="B210" s="57"/>
      <c r="C210" s="58"/>
      <c r="D210" s="59" t="s">
        <v>503</v>
      </c>
      <c r="E210" s="60" t="s">
        <v>504</v>
      </c>
      <c r="F210" s="58" t="s">
        <v>50</v>
      </c>
      <c r="G210" s="61" t="s">
        <v>50</v>
      </c>
      <c r="H210" s="61" t="s">
        <v>50</v>
      </c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</row>
    <row r="211" spans="1:1019" s="28" customFormat="1" ht="20.100000000000001" customHeight="1" x14ac:dyDescent="0.2">
      <c r="A211" s="27"/>
      <c r="B211" s="57"/>
      <c r="C211" s="58"/>
      <c r="D211" s="59" t="s">
        <v>505</v>
      </c>
      <c r="E211" s="60" t="s">
        <v>506</v>
      </c>
      <c r="F211" s="58" t="s">
        <v>50</v>
      </c>
      <c r="G211" s="61" t="s">
        <v>50</v>
      </c>
      <c r="H211" s="61" t="s">
        <v>50</v>
      </c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</row>
    <row r="212" spans="1:1019" s="28" customFormat="1" ht="20.100000000000001" customHeight="1" x14ac:dyDescent="0.2">
      <c r="A212" s="27"/>
      <c r="B212" s="57"/>
      <c r="C212" s="58"/>
      <c r="D212" s="59" t="s">
        <v>507</v>
      </c>
      <c r="E212" s="62" t="s">
        <v>506</v>
      </c>
      <c r="F212" s="58" t="s">
        <v>0</v>
      </c>
      <c r="G212" s="61" t="s">
        <v>50</v>
      </c>
      <c r="H212" s="61" t="s">
        <v>50</v>
      </c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</row>
    <row r="213" spans="1:1019" s="28" customFormat="1" ht="20.100000000000001" customHeight="1" x14ac:dyDescent="0.2">
      <c r="A213" s="27"/>
      <c r="B213" s="57"/>
      <c r="C213" s="58"/>
      <c r="D213" s="59" t="s">
        <v>508</v>
      </c>
      <c r="E213" s="58"/>
      <c r="F213" s="58" t="s">
        <v>0</v>
      </c>
      <c r="G213" s="61" t="s">
        <v>50</v>
      </c>
      <c r="H213" s="61" t="s">
        <v>50</v>
      </c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</row>
    <row r="214" spans="1:1019" s="28" customFormat="1" ht="20.100000000000001" customHeight="1" x14ac:dyDescent="0.2">
      <c r="A214" s="27"/>
      <c r="B214" s="57"/>
      <c r="C214" s="58"/>
      <c r="D214" s="59" t="s">
        <v>509</v>
      </c>
      <c r="E214" s="58"/>
      <c r="F214" s="58" t="s">
        <v>0</v>
      </c>
      <c r="G214" s="61" t="s">
        <v>50</v>
      </c>
      <c r="H214" s="61" t="s">
        <v>50</v>
      </c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</row>
    <row r="215" spans="1:1019" s="28" customFormat="1" ht="20.100000000000001" customHeight="1" x14ac:dyDescent="0.2">
      <c r="A215" s="27"/>
      <c r="B215" s="57"/>
      <c r="C215" s="58"/>
      <c r="D215" s="59" t="s">
        <v>510</v>
      </c>
      <c r="E215" s="58"/>
      <c r="F215" s="58" t="s">
        <v>0</v>
      </c>
      <c r="G215" s="61" t="s">
        <v>50</v>
      </c>
      <c r="H215" s="61" t="s">
        <v>50</v>
      </c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</row>
    <row r="216" spans="1:1019" s="28" customFormat="1" ht="20.100000000000001" customHeight="1" x14ac:dyDescent="0.2">
      <c r="A216" s="27"/>
      <c r="B216" s="57"/>
      <c r="C216" s="58"/>
      <c r="D216" s="59" t="s">
        <v>511</v>
      </c>
      <c r="E216" s="58"/>
      <c r="F216" s="58" t="s">
        <v>0</v>
      </c>
      <c r="G216" s="61" t="s">
        <v>50</v>
      </c>
      <c r="H216" s="61" t="s">
        <v>50</v>
      </c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</row>
    <row r="217" spans="1:1019" s="28" customFormat="1" ht="20.100000000000001" customHeight="1" x14ac:dyDescent="0.2">
      <c r="A217" s="27"/>
      <c r="B217" s="57"/>
      <c r="C217" s="58"/>
      <c r="D217" s="59" t="s">
        <v>512</v>
      </c>
      <c r="E217" s="58"/>
      <c r="F217" s="58" t="s">
        <v>0</v>
      </c>
      <c r="G217" s="61" t="s">
        <v>50</v>
      </c>
      <c r="H217" s="61" t="s">
        <v>50</v>
      </c>
      <c r="ALR217" s="27"/>
      <c r="ALS217" s="27"/>
      <c r="ALT217" s="27"/>
      <c r="ALU217" s="27"/>
      <c r="ALV217" s="27"/>
      <c r="ALW217" s="27"/>
      <c r="ALX217" s="27"/>
      <c r="ALY217" s="27"/>
      <c r="ALZ217" s="27"/>
      <c r="AMA217" s="27"/>
      <c r="AMB217" s="27"/>
      <c r="AMC217" s="27"/>
      <c r="AMD217" s="27"/>
      <c r="AME217" s="27"/>
    </row>
    <row r="218" spans="1:1019" s="28" customFormat="1" ht="20.100000000000001" customHeight="1" x14ac:dyDescent="0.2">
      <c r="A218" s="27"/>
      <c r="B218" s="57"/>
      <c r="C218" s="58"/>
      <c r="D218" s="59" t="s">
        <v>513</v>
      </c>
      <c r="E218" s="58"/>
      <c r="F218" s="58" t="s">
        <v>0</v>
      </c>
      <c r="G218" s="61" t="s">
        <v>50</v>
      </c>
      <c r="H218" s="61" t="s">
        <v>50</v>
      </c>
      <c r="ALR218" s="27"/>
      <c r="ALS218" s="27"/>
      <c r="ALT218" s="27"/>
      <c r="ALU218" s="27"/>
      <c r="ALV218" s="27"/>
      <c r="ALW218" s="27"/>
      <c r="ALX218" s="27"/>
      <c r="ALY218" s="27"/>
      <c r="ALZ218" s="27"/>
      <c r="AMA218" s="27"/>
      <c r="AMB218" s="27"/>
      <c r="AMC218" s="27"/>
      <c r="AMD218" s="27"/>
      <c r="AME218" s="27"/>
    </row>
    <row r="219" spans="1:1019" s="28" customFormat="1" ht="20.100000000000001" customHeight="1" x14ac:dyDescent="0.2">
      <c r="A219" s="27"/>
      <c r="B219" s="57"/>
      <c r="C219" s="58"/>
      <c r="D219" s="59" t="s">
        <v>514</v>
      </c>
      <c r="E219" s="58"/>
      <c r="F219" s="58" t="s">
        <v>6</v>
      </c>
      <c r="G219" s="61" t="s">
        <v>50</v>
      </c>
      <c r="H219" s="61" t="s">
        <v>50</v>
      </c>
      <c r="ALR219" s="27"/>
      <c r="ALS219" s="27"/>
      <c r="ALT219" s="27"/>
      <c r="ALU219" s="27"/>
      <c r="ALV219" s="27"/>
      <c r="ALW219" s="27"/>
      <c r="ALX219" s="27"/>
      <c r="ALY219" s="27"/>
      <c r="ALZ219" s="27"/>
      <c r="AMA219" s="27"/>
      <c r="AMB219" s="27"/>
      <c r="AMC219" s="27"/>
      <c r="AMD219" s="27"/>
      <c r="AME219" s="27"/>
    </row>
    <row r="220" spans="1:1019" s="28" customFormat="1" ht="20.100000000000001" customHeight="1" x14ac:dyDescent="0.2">
      <c r="A220" s="27"/>
      <c r="B220" s="57"/>
      <c r="C220" s="58"/>
      <c r="D220" s="59" t="s">
        <v>515</v>
      </c>
      <c r="E220" s="58"/>
      <c r="F220" s="58" t="s">
        <v>6</v>
      </c>
      <c r="G220" s="61" t="s">
        <v>50</v>
      </c>
      <c r="H220" s="61" t="s">
        <v>50</v>
      </c>
      <c r="ALR220" s="27"/>
      <c r="ALS220" s="27"/>
      <c r="ALT220" s="27"/>
      <c r="ALU220" s="27"/>
      <c r="ALV220" s="27"/>
      <c r="ALW220" s="27"/>
      <c r="ALX220" s="27"/>
      <c r="ALY220" s="27"/>
      <c r="ALZ220" s="27"/>
      <c r="AMA220" s="27"/>
      <c r="AMB220" s="27"/>
      <c r="AMC220" s="27"/>
      <c r="AMD220" s="27"/>
      <c r="AME220" s="27"/>
    </row>
    <row r="221" spans="1:1019" s="28" customFormat="1" ht="34.5" customHeight="1" x14ac:dyDescent="0.2">
      <c r="A221" s="27"/>
      <c r="B221" s="251" t="s">
        <v>516</v>
      </c>
      <c r="C221" s="251"/>
      <c r="D221" s="251"/>
      <c r="E221" s="251"/>
      <c r="F221" s="251"/>
      <c r="G221" s="251"/>
      <c r="H221" s="251"/>
      <c r="ALR221" s="27"/>
      <c r="ALS221" s="27"/>
      <c r="ALT221" s="27"/>
      <c r="ALU221" s="27"/>
      <c r="ALV221" s="27"/>
      <c r="ALW221" s="27"/>
      <c r="ALX221" s="27"/>
      <c r="ALY221" s="27"/>
      <c r="ALZ221" s="27"/>
      <c r="AMA221" s="27"/>
      <c r="AMB221" s="27"/>
      <c r="AMC221" s="27"/>
      <c r="AMD221" s="27"/>
      <c r="AME221" s="27"/>
    </row>
  </sheetData>
  <autoFilter ref="B12:H220"/>
  <mergeCells count="19">
    <mergeCell ref="D3:E3"/>
    <mergeCell ref="G3:H3"/>
    <mergeCell ref="D4:E4"/>
    <mergeCell ref="D5:E5"/>
    <mergeCell ref="D6:E6"/>
    <mergeCell ref="D7:E7"/>
    <mergeCell ref="B13:H13"/>
    <mergeCell ref="B14:H14"/>
    <mergeCell ref="B45:H45"/>
    <mergeCell ref="B79:H79"/>
    <mergeCell ref="B185:H185"/>
    <mergeCell ref="B209:H209"/>
    <mergeCell ref="B221:H221"/>
    <mergeCell ref="B201:H201"/>
    <mergeCell ref="B112:H112"/>
    <mergeCell ref="B138:H138"/>
    <mergeCell ref="B142:G142"/>
    <mergeCell ref="B149:G149"/>
    <mergeCell ref="B152:G152"/>
  </mergeCells>
  <conditionalFormatting sqref="H12 H222:H1048576 H96:H97">
    <cfRule type="containsText" dxfId="3743" priority="426" operator="containsText" text="del">
      <formula>NOT(ISERROR(SEARCH("del",H12)))</formula>
    </cfRule>
    <cfRule type="containsText" dxfId="3742" priority="427" operator="containsText" text="cancel">
      <formula>NOT(ISERROR(SEARCH("cancel",H12)))</formula>
    </cfRule>
    <cfRule type="containsText" dxfId="3741" priority="428" operator="containsText" text="chanel">
      <formula>NOT(ISERROR(SEARCH("chanel",H12)))</formula>
    </cfRule>
    <cfRule type="containsText" dxfId="3740" priority="429" operator="containsText" text="delay">
      <formula>NOT(ISERROR(SEARCH("delay",H12)))</formula>
    </cfRule>
    <cfRule type="containsText" dxfId="3739" priority="430" operator="containsText" text="new">
      <formula>NOT(ISERROR(SEARCH("new",H12)))</formula>
    </cfRule>
    <cfRule type="containsText" dxfId="3738" priority="431" operator="containsText" text="eol">
      <formula>NOT(ISERROR(SEARCH("eol",H12)))</formula>
    </cfRule>
    <cfRule type="containsText" dxfId="3737" priority="432" operator="containsText" text="sample">
      <formula>NOT(ISERROR(SEARCH("sample",H12)))</formula>
    </cfRule>
  </conditionalFormatting>
  <conditionalFormatting sqref="H12 H222:H1048576 H96:H97">
    <cfRule type="containsText" dxfId="3736" priority="433" operator="containsText" text="avaliable">
      <formula>NOT(ISERROR(SEARCH("avaliable",H12)))</formula>
    </cfRule>
  </conditionalFormatting>
  <conditionalFormatting sqref="H15">
    <cfRule type="containsText" dxfId="3735" priority="434" operator="containsText" text="del">
      <formula>NOT(ISERROR(SEARCH("del",H15)))</formula>
    </cfRule>
    <cfRule type="containsText" dxfId="3734" priority="435" operator="containsText" text="cancel">
      <formula>NOT(ISERROR(SEARCH("cancel",H15)))</formula>
    </cfRule>
    <cfRule type="containsText" dxfId="3733" priority="436" operator="containsText" text="chanel">
      <formula>NOT(ISERROR(SEARCH("chanel",H15)))</formula>
    </cfRule>
    <cfRule type="containsText" dxfId="3732" priority="437" operator="containsText" text="delay">
      <formula>NOT(ISERROR(SEARCH("delay",H15)))</formula>
    </cfRule>
    <cfRule type="containsText" dxfId="3731" priority="438" operator="containsText" text="new">
      <formula>NOT(ISERROR(SEARCH("new",H15)))</formula>
    </cfRule>
    <cfRule type="containsText" dxfId="3730" priority="439" operator="containsText" text="eol">
      <formula>NOT(ISERROR(SEARCH("eol",H15)))</formula>
    </cfRule>
    <cfRule type="containsText" dxfId="3729" priority="440" operator="containsText" text="sample">
      <formula>NOT(ISERROR(SEARCH("sample",H15)))</formula>
    </cfRule>
  </conditionalFormatting>
  <conditionalFormatting sqref="H15">
    <cfRule type="containsText" dxfId="3728" priority="441" operator="containsText" text="avaliable">
      <formula>NOT(ISERROR(SEARCH("avaliable",H15)))</formula>
    </cfRule>
  </conditionalFormatting>
  <conditionalFormatting sqref="G18">
    <cfRule type="containsText" dxfId="3727" priority="442" operator="containsText" text="del">
      <formula>NOT(ISERROR(SEARCH("del",G18)))</formula>
    </cfRule>
    <cfRule type="containsText" dxfId="3726" priority="443" operator="containsText" text="cancel">
      <formula>NOT(ISERROR(SEARCH("cancel",G18)))</formula>
    </cfRule>
    <cfRule type="containsText" dxfId="3725" priority="444" operator="containsText" text="chanel">
      <formula>NOT(ISERROR(SEARCH("chanel",G18)))</formula>
    </cfRule>
    <cfRule type="containsText" dxfId="3724" priority="445" operator="containsText" text="delay">
      <formula>NOT(ISERROR(SEARCH("delay",G18)))</formula>
    </cfRule>
    <cfRule type="containsText" dxfId="3723" priority="446" operator="containsText" text="new">
      <formula>NOT(ISERROR(SEARCH("new",G18)))</formula>
    </cfRule>
    <cfRule type="containsText" dxfId="3722" priority="447" operator="containsText" text="eol">
      <formula>NOT(ISERROR(SEARCH("eol",G18)))</formula>
    </cfRule>
    <cfRule type="containsText" dxfId="3721" priority="448" operator="containsText" text="sample">
      <formula>NOT(ISERROR(SEARCH("sample",G18)))</formula>
    </cfRule>
  </conditionalFormatting>
  <conditionalFormatting sqref="G18">
    <cfRule type="containsText" dxfId="3720" priority="449" operator="containsText" text="avaliable">
      <formula>NOT(ISERROR(SEARCH("avaliable",G18)))</formula>
    </cfRule>
  </conditionalFormatting>
  <conditionalFormatting sqref="G16">
    <cfRule type="containsText" dxfId="3719" priority="450" operator="containsText" text="del">
      <formula>NOT(ISERROR(SEARCH("del",G16)))</formula>
    </cfRule>
    <cfRule type="containsText" dxfId="3718" priority="451" operator="containsText" text="cancel">
      <formula>NOT(ISERROR(SEARCH("cancel",G16)))</formula>
    </cfRule>
    <cfRule type="containsText" dxfId="3717" priority="452" operator="containsText" text="chanel">
      <formula>NOT(ISERROR(SEARCH("chanel",G16)))</formula>
    </cfRule>
    <cfRule type="containsText" dxfId="3716" priority="453" operator="containsText" text="delay">
      <formula>NOT(ISERROR(SEARCH("delay",G16)))</formula>
    </cfRule>
    <cfRule type="containsText" dxfId="3715" priority="454" operator="containsText" text="new">
      <formula>NOT(ISERROR(SEARCH("new",G16)))</formula>
    </cfRule>
    <cfRule type="containsText" dxfId="3714" priority="455" operator="containsText" text="eol">
      <formula>NOT(ISERROR(SEARCH("eol",G16)))</formula>
    </cfRule>
    <cfRule type="containsText" dxfId="3713" priority="456" operator="containsText" text="sample">
      <formula>NOT(ISERROR(SEARCH("sample",G16)))</formula>
    </cfRule>
  </conditionalFormatting>
  <conditionalFormatting sqref="G16">
    <cfRule type="containsText" dxfId="3712" priority="457" operator="containsText" text="avaliable">
      <formula>NOT(ISERROR(SEARCH("avaliable",G16)))</formula>
    </cfRule>
  </conditionalFormatting>
  <conditionalFormatting sqref="G12 G222:G1048576">
    <cfRule type="containsText" dxfId="3711" priority="458" operator="containsText" text="del">
      <formula>NOT(ISERROR(SEARCH("del",G12)))</formula>
    </cfRule>
    <cfRule type="containsText" dxfId="3710" priority="459" operator="containsText" text="cancel">
      <formula>NOT(ISERROR(SEARCH("cancel",G12)))</formula>
    </cfRule>
    <cfRule type="containsText" dxfId="3709" priority="460" operator="containsText" text="chanel">
      <formula>NOT(ISERROR(SEARCH("chanel",G12)))</formula>
    </cfRule>
    <cfRule type="containsText" dxfId="3708" priority="461" operator="containsText" text="delay">
      <formula>NOT(ISERROR(SEARCH("delay",G12)))</formula>
    </cfRule>
    <cfRule type="containsText" dxfId="3707" priority="462" operator="containsText" text="new">
      <formula>NOT(ISERROR(SEARCH("new",G12)))</formula>
    </cfRule>
    <cfRule type="containsText" dxfId="3706" priority="463" operator="containsText" text="eol">
      <formula>NOT(ISERROR(SEARCH("eol",G12)))</formula>
    </cfRule>
    <cfRule type="containsText" dxfId="3705" priority="464" operator="containsText" text="sample">
      <formula>NOT(ISERROR(SEARCH("sample",G12)))</formula>
    </cfRule>
  </conditionalFormatting>
  <conditionalFormatting sqref="G12 G222:G1048576">
    <cfRule type="containsText" dxfId="3704" priority="465" operator="containsText" text="avaliable">
      <formula>NOT(ISERROR(SEARCH("avaliable",G12)))</formula>
    </cfRule>
  </conditionalFormatting>
  <conditionalFormatting sqref="G15">
    <cfRule type="containsText" dxfId="3703" priority="466" operator="containsText" text="del">
      <formula>NOT(ISERROR(SEARCH("del",G15)))</formula>
    </cfRule>
    <cfRule type="containsText" dxfId="3702" priority="467" operator="containsText" text="cancel">
      <formula>NOT(ISERROR(SEARCH("cancel",G15)))</formula>
    </cfRule>
    <cfRule type="containsText" dxfId="3701" priority="468" operator="containsText" text="chanel">
      <formula>NOT(ISERROR(SEARCH("chanel",G15)))</formula>
    </cfRule>
    <cfRule type="containsText" dxfId="3700" priority="469" operator="containsText" text="delay">
      <formula>NOT(ISERROR(SEARCH("delay",G15)))</formula>
    </cfRule>
    <cfRule type="containsText" dxfId="3699" priority="470" operator="containsText" text="new">
      <formula>NOT(ISERROR(SEARCH("new",G15)))</formula>
    </cfRule>
    <cfRule type="containsText" dxfId="3698" priority="471" operator="containsText" text="eol">
      <formula>NOT(ISERROR(SEARCH("eol",G15)))</formula>
    </cfRule>
    <cfRule type="containsText" dxfId="3697" priority="472" operator="containsText" text="sample">
      <formula>NOT(ISERROR(SEARCH("sample",G15)))</formula>
    </cfRule>
  </conditionalFormatting>
  <conditionalFormatting sqref="G15">
    <cfRule type="containsText" dxfId="3696" priority="473" operator="containsText" text="avaliable">
      <formula>NOT(ISERROR(SEARCH("avaliable",G15)))</formula>
    </cfRule>
  </conditionalFormatting>
  <conditionalFormatting sqref="G24">
    <cfRule type="containsText" dxfId="3695" priority="482" operator="containsText" text="del">
      <formula>NOT(ISERROR(SEARCH("del",G24)))</formula>
    </cfRule>
    <cfRule type="containsText" dxfId="3694" priority="483" operator="containsText" text="cancel">
      <formula>NOT(ISERROR(SEARCH("cancel",G24)))</formula>
    </cfRule>
    <cfRule type="containsText" dxfId="3693" priority="484" operator="containsText" text="chanel">
      <formula>NOT(ISERROR(SEARCH("chanel",G24)))</formula>
    </cfRule>
    <cfRule type="containsText" dxfId="3692" priority="485" operator="containsText" text="delay">
      <formula>NOT(ISERROR(SEARCH("delay",G24)))</formula>
    </cfRule>
    <cfRule type="containsText" dxfId="3691" priority="486" operator="containsText" text="new">
      <formula>NOT(ISERROR(SEARCH("new",G24)))</formula>
    </cfRule>
    <cfRule type="containsText" dxfId="3690" priority="487" operator="containsText" text="eol">
      <formula>NOT(ISERROR(SEARCH("eol",G24)))</formula>
    </cfRule>
    <cfRule type="containsText" dxfId="3689" priority="488" operator="containsText" text="sample">
      <formula>NOT(ISERROR(SEARCH("sample",G24)))</formula>
    </cfRule>
  </conditionalFormatting>
  <conditionalFormatting sqref="G24">
    <cfRule type="containsText" dxfId="3688" priority="489" operator="containsText" text="avaliable">
      <formula>NOT(ISERROR(SEARCH("avaliable",G24)))</formula>
    </cfRule>
  </conditionalFormatting>
  <conditionalFormatting sqref="G28">
    <cfRule type="containsText" dxfId="3687" priority="490" operator="containsText" text="del">
      <formula>NOT(ISERROR(SEARCH("del",G28)))</formula>
    </cfRule>
    <cfRule type="containsText" dxfId="3686" priority="491" operator="containsText" text="cancel">
      <formula>NOT(ISERROR(SEARCH("cancel",G28)))</formula>
    </cfRule>
    <cfRule type="containsText" dxfId="3685" priority="492" operator="containsText" text="chanel">
      <formula>NOT(ISERROR(SEARCH("chanel",G28)))</formula>
    </cfRule>
    <cfRule type="containsText" dxfId="3684" priority="493" operator="containsText" text="delay">
      <formula>NOT(ISERROR(SEARCH("delay",G28)))</formula>
    </cfRule>
    <cfRule type="containsText" dxfId="3683" priority="494" operator="containsText" text="new">
      <formula>NOT(ISERROR(SEARCH("new",G28)))</formula>
    </cfRule>
    <cfRule type="containsText" dxfId="3682" priority="495" operator="containsText" text="eol">
      <formula>NOT(ISERROR(SEARCH("eol",G28)))</formula>
    </cfRule>
    <cfRule type="containsText" dxfId="3681" priority="496" operator="containsText" text="sample">
      <formula>NOT(ISERROR(SEARCH("sample",G28)))</formula>
    </cfRule>
  </conditionalFormatting>
  <conditionalFormatting sqref="G28">
    <cfRule type="containsText" dxfId="3680" priority="497" operator="containsText" text="avaliable">
      <formula>NOT(ISERROR(SEARCH("avaliable",G28)))</formula>
    </cfRule>
  </conditionalFormatting>
  <conditionalFormatting sqref="G21">
    <cfRule type="containsText" dxfId="3679" priority="498" operator="containsText" text="del">
      <formula>NOT(ISERROR(SEARCH("del",G21)))</formula>
    </cfRule>
    <cfRule type="containsText" dxfId="3678" priority="499" operator="containsText" text="cancel">
      <formula>NOT(ISERROR(SEARCH("cancel",G21)))</formula>
    </cfRule>
    <cfRule type="containsText" dxfId="3677" priority="500" operator="containsText" text="chanel">
      <formula>NOT(ISERROR(SEARCH("chanel",G21)))</formula>
    </cfRule>
    <cfRule type="containsText" dxfId="3676" priority="501" operator="containsText" text="delay">
      <formula>NOT(ISERROR(SEARCH("delay",G21)))</formula>
    </cfRule>
    <cfRule type="containsText" dxfId="3675" priority="502" operator="containsText" text="new">
      <formula>NOT(ISERROR(SEARCH("new",G21)))</formula>
    </cfRule>
    <cfRule type="containsText" dxfId="3674" priority="503" operator="containsText" text="eol">
      <formula>NOT(ISERROR(SEARCH("eol",G21)))</formula>
    </cfRule>
    <cfRule type="containsText" dxfId="3673" priority="504" operator="containsText" text="sample">
      <formula>NOT(ISERROR(SEARCH("sample",G21)))</formula>
    </cfRule>
  </conditionalFormatting>
  <conditionalFormatting sqref="G21">
    <cfRule type="containsText" dxfId="3672" priority="505" operator="containsText" text="avaliable">
      <formula>NOT(ISERROR(SEARCH("avaliable",G21)))</formula>
    </cfRule>
  </conditionalFormatting>
  <conditionalFormatting sqref="G23">
    <cfRule type="containsText" dxfId="3671" priority="506" operator="containsText" text="del">
      <formula>NOT(ISERROR(SEARCH("del",G23)))</formula>
    </cfRule>
    <cfRule type="containsText" dxfId="3670" priority="507" operator="containsText" text="cancel">
      <formula>NOT(ISERROR(SEARCH("cancel",G23)))</formula>
    </cfRule>
    <cfRule type="containsText" dxfId="3669" priority="508" operator="containsText" text="chanel">
      <formula>NOT(ISERROR(SEARCH("chanel",G23)))</formula>
    </cfRule>
    <cfRule type="containsText" dxfId="3668" priority="509" operator="containsText" text="delay">
      <formula>NOT(ISERROR(SEARCH("delay",G23)))</formula>
    </cfRule>
    <cfRule type="containsText" dxfId="3667" priority="510" operator="containsText" text="new">
      <formula>NOT(ISERROR(SEARCH("new",G23)))</formula>
    </cfRule>
    <cfRule type="containsText" dxfId="3666" priority="511" operator="containsText" text="eol">
      <formula>NOT(ISERROR(SEARCH("eol",G23)))</formula>
    </cfRule>
    <cfRule type="containsText" dxfId="3665" priority="512" operator="containsText" text="sample">
      <formula>NOT(ISERROR(SEARCH("sample",G23)))</formula>
    </cfRule>
  </conditionalFormatting>
  <conditionalFormatting sqref="G23">
    <cfRule type="containsText" dxfId="3664" priority="513" operator="containsText" text="avaliable">
      <formula>NOT(ISERROR(SEARCH("avaliable",G23)))</formula>
    </cfRule>
  </conditionalFormatting>
  <conditionalFormatting sqref="G27">
    <cfRule type="containsText" dxfId="3663" priority="514" operator="containsText" text="del">
      <formula>NOT(ISERROR(SEARCH("del",G27)))</formula>
    </cfRule>
    <cfRule type="containsText" dxfId="3662" priority="515" operator="containsText" text="cancel">
      <formula>NOT(ISERROR(SEARCH("cancel",G27)))</formula>
    </cfRule>
    <cfRule type="containsText" dxfId="3661" priority="516" operator="containsText" text="chanel">
      <formula>NOT(ISERROR(SEARCH("chanel",G27)))</formula>
    </cfRule>
    <cfRule type="containsText" dxfId="3660" priority="517" operator="containsText" text="delay">
      <formula>NOT(ISERROR(SEARCH("delay",G27)))</formula>
    </cfRule>
    <cfRule type="containsText" dxfId="3659" priority="518" operator="containsText" text="new">
      <formula>NOT(ISERROR(SEARCH("new",G27)))</formula>
    </cfRule>
    <cfRule type="containsText" dxfId="3658" priority="519" operator="containsText" text="eol">
      <formula>NOT(ISERROR(SEARCH("eol",G27)))</formula>
    </cfRule>
    <cfRule type="containsText" dxfId="3657" priority="520" operator="containsText" text="sample">
      <formula>NOT(ISERROR(SEARCH("sample",G27)))</formula>
    </cfRule>
  </conditionalFormatting>
  <conditionalFormatting sqref="G27">
    <cfRule type="containsText" dxfId="3656" priority="521" operator="containsText" text="avaliable">
      <formula>NOT(ISERROR(SEARCH("avaliable",G27)))</formula>
    </cfRule>
  </conditionalFormatting>
  <conditionalFormatting sqref="G30 G25">
    <cfRule type="containsText" dxfId="3655" priority="522" operator="containsText" text="del">
      <formula>NOT(ISERROR(SEARCH("del",G25)))</formula>
    </cfRule>
    <cfRule type="containsText" dxfId="3654" priority="523" operator="containsText" text="cancel">
      <formula>NOT(ISERROR(SEARCH("cancel",G25)))</formula>
    </cfRule>
    <cfRule type="containsText" dxfId="3653" priority="524" operator="containsText" text="chanel">
      <formula>NOT(ISERROR(SEARCH("chanel",G25)))</formula>
    </cfRule>
    <cfRule type="containsText" dxfId="3652" priority="525" operator="containsText" text="delay">
      <formula>NOT(ISERROR(SEARCH("delay",G25)))</formula>
    </cfRule>
    <cfRule type="containsText" dxfId="3651" priority="526" operator="containsText" text="new">
      <formula>NOT(ISERROR(SEARCH("new",G25)))</formula>
    </cfRule>
    <cfRule type="containsText" dxfId="3650" priority="527" operator="containsText" text="eol">
      <formula>NOT(ISERROR(SEARCH("eol",G25)))</formula>
    </cfRule>
    <cfRule type="containsText" dxfId="3649" priority="528" operator="containsText" text="sample">
      <formula>NOT(ISERROR(SEARCH("sample",G25)))</formula>
    </cfRule>
  </conditionalFormatting>
  <conditionalFormatting sqref="G30 G25">
    <cfRule type="containsText" dxfId="3648" priority="529" operator="containsText" text="avaliable">
      <formula>NOT(ISERROR(SEARCH("avaliable",G25)))</formula>
    </cfRule>
  </conditionalFormatting>
  <conditionalFormatting sqref="G32">
    <cfRule type="containsText" dxfId="3647" priority="530" operator="containsText" text="del">
      <formula>NOT(ISERROR(SEARCH("del",G32)))</formula>
    </cfRule>
    <cfRule type="containsText" dxfId="3646" priority="531" operator="containsText" text="cancel">
      <formula>NOT(ISERROR(SEARCH("cancel",G32)))</formula>
    </cfRule>
    <cfRule type="containsText" dxfId="3645" priority="532" operator="containsText" text="chanel">
      <formula>NOT(ISERROR(SEARCH("chanel",G32)))</formula>
    </cfRule>
    <cfRule type="containsText" dxfId="3644" priority="533" operator="containsText" text="delay">
      <formula>NOT(ISERROR(SEARCH("delay",G32)))</formula>
    </cfRule>
    <cfRule type="containsText" dxfId="3643" priority="534" operator="containsText" text="new">
      <formula>NOT(ISERROR(SEARCH("new",G32)))</formula>
    </cfRule>
    <cfRule type="containsText" dxfId="3642" priority="535" operator="containsText" text="eol">
      <formula>NOT(ISERROR(SEARCH("eol",G32)))</formula>
    </cfRule>
    <cfRule type="containsText" dxfId="3641" priority="536" operator="containsText" text="sample">
      <formula>NOT(ISERROR(SEARCH("sample",G32)))</formula>
    </cfRule>
  </conditionalFormatting>
  <conditionalFormatting sqref="G32">
    <cfRule type="containsText" dxfId="3640" priority="537" operator="containsText" text="avaliable">
      <formula>NOT(ISERROR(SEARCH("avaliable",G32)))</formula>
    </cfRule>
  </conditionalFormatting>
  <conditionalFormatting sqref="G38">
    <cfRule type="containsText" dxfId="3639" priority="538" operator="containsText" text="del">
      <formula>NOT(ISERROR(SEARCH("del",G38)))</formula>
    </cfRule>
    <cfRule type="containsText" dxfId="3638" priority="539" operator="containsText" text="cancel">
      <formula>NOT(ISERROR(SEARCH("cancel",G38)))</formula>
    </cfRule>
    <cfRule type="containsText" dxfId="3637" priority="540" operator="containsText" text="chanel">
      <formula>NOT(ISERROR(SEARCH("chanel",G38)))</formula>
    </cfRule>
    <cfRule type="containsText" dxfId="3636" priority="541" operator="containsText" text="delay">
      <formula>NOT(ISERROR(SEARCH("delay",G38)))</formula>
    </cfRule>
    <cfRule type="containsText" dxfId="3635" priority="542" operator="containsText" text="new">
      <formula>NOT(ISERROR(SEARCH("new",G38)))</formula>
    </cfRule>
    <cfRule type="containsText" dxfId="3634" priority="543" operator="containsText" text="eol">
      <formula>NOT(ISERROR(SEARCH("eol",G38)))</formula>
    </cfRule>
    <cfRule type="containsText" dxfId="3633" priority="544" operator="containsText" text="sample">
      <formula>NOT(ISERROR(SEARCH("sample",G38)))</formula>
    </cfRule>
  </conditionalFormatting>
  <conditionalFormatting sqref="G38">
    <cfRule type="containsText" dxfId="3632" priority="545" operator="containsText" text="avaliable">
      <formula>NOT(ISERROR(SEARCH("avaliable",G38)))</formula>
    </cfRule>
  </conditionalFormatting>
  <conditionalFormatting sqref="G41">
    <cfRule type="containsText" dxfId="3631" priority="546" operator="containsText" text="del">
      <formula>NOT(ISERROR(SEARCH("del",G41)))</formula>
    </cfRule>
    <cfRule type="containsText" dxfId="3630" priority="547" operator="containsText" text="cancel">
      <formula>NOT(ISERROR(SEARCH("cancel",G41)))</formula>
    </cfRule>
    <cfRule type="containsText" dxfId="3629" priority="548" operator="containsText" text="chanel">
      <formula>NOT(ISERROR(SEARCH("chanel",G41)))</formula>
    </cfRule>
    <cfRule type="containsText" dxfId="3628" priority="549" operator="containsText" text="delay">
      <formula>NOT(ISERROR(SEARCH("delay",G41)))</formula>
    </cfRule>
    <cfRule type="containsText" dxfId="3627" priority="550" operator="containsText" text="new">
      <formula>NOT(ISERROR(SEARCH("new",G41)))</formula>
    </cfRule>
    <cfRule type="containsText" dxfId="3626" priority="551" operator="containsText" text="eol">
      <formula>NOT(ISERROR(SEARCH("eol",G41)))</formula>
    </cfRule>
    <cfRule type="containsText" dxfId="3625" priority="552" operator="containsText" text="sample">
      <formula>NOT(ISERROR(SEARCH("sample",G41)))</formula>
    </cfRule>
  </conditionalFormatting>
  <conditionalFormatting sqref="G41">
    <cfRule type="containsText" dxfId="3624" priority="553" operator="containsText" text="avaliable">
      <formula>NOT(ISERROR(SEARCH("avaliable",G41)))</formula>
    </cfRule>
  </conditionalFormatting>
  <conditionalFormatting sqref="G37">
    <cfRule type="containsText" dxfId="3623" priority="554" operator="containsText" text="del">
      <formula>NOT(ISERROR(SEARCH("del",G37)))</formula>
    </cfRule>
    <cfRule type="containsText" dxfId="3622" priority="555" operator="containsText" text="cancel">
      <formula>NOT(ISERROR(SEARCH("cancel",G37)))</formula>
    </cfRule>
    <cfRule type="containsText" dxfId="3621" priority="556" operator="containsText" text="chanel">
      <formula>NOT(ISERROR(SEARCH("chanel",G37)))</formula>
    </cfRule>
    <cfRule type="containsText" dxfId="3620" priority="557" operator="containsText" text="delay">
      <formula>NOT(ISERROR(SEARCH("delay",G37)))</formula>
    </cfRule>
    <cfRule type="containsText" dxfId="3619" priority="558" operator="containsText" text="new">
      <formula>NOT(ISERROR(SEARCH("new",G37)))</formula>
    </cfRule>
    <cfRule type="containsText" dxfId="3618" priority="559" operator="containsText" text="eol">
      <formula>NOT(ISERROR(SEARCH("eol",G37)))</formula>
    </cfRule>
    <cfRule type="containsText" dxfId="3617" priority="560" operator="containsText" text="sample">
      <formula>NOT(ISERROR(SEARCH("sample",G37)))</formula>
    </cfRule>
  </conditionalFormatting>
  <conditionalFormatting sqref="G37">
    <cfRule type="containsText" dxfId="3616" priority="561" operator="containsText" text="avaliable">
      <formula>NOT(ISERROR(SEARCH("avaliable",G37)))</formula>
    </cfRule>
  </conditionalFormatting>
  <conditionalFormatting sqref="G39">
    <cfRule type="containsText" dxfId="3615" priority="562" operator="containsText" text="del">
      <formula>NOT(ISERROR(SEARCH("del",G39)))</formula>
    </cfRule>
    <cfRule type="containsText" dxfId="3614" priority="563" operator="containsText" text="cancel">
      <formula>NOT(ISERROR(SEARCH("cancel",G39)))</formula>
    </cfRule>
    <cfRule type="containsText" dxfId="3613" priority="564" operator="containsText" text="chanel">
      <formula>NOT(ISERROR(SEARCH("chanel",G39)))</formula>
    </cfRule>
    <cfRule type="containsText" dxfId="3612" priority="565" operator="containsText" text="delay">
      <formula>NOT(ISERROR(SEARCH("delay",G39)))</formula>
    </cfRule>
    <cfRule type="containsText" dxfId="3611" priority="566" operator="containsText" text="new">
      <formula>NOT(ISERROR(SEARCH("new",G39)))</formula>
    </cfRule>
    <cfRule type="containsText" dxfId="3610" priority="567" operator="containsText" text="eol">
      <formula>NOT(ISERROR(SEARCH("eol",G39)))</formula>
    </cfRule>
    <cfRule type="containsText" dxfId="3609" priority="568" operator="containsText" text="sample">
      <formula>NOT(ISERROR(SEARCH("sample",G39)))</formula>
    </cfRule>
  </conditionalFormatting>
  <conditionalFormatting sqref="G39">
    <cfRule type="containsText" dxfId="3608" priority="569" operator="containsText" text="avaliable">
      <formula>NOT(ISERROR(SEARCH("avaliable",G39)))</formula>
    </cfRule>
  </conditionalFormatting>
  <conditionalFormatting sqref="G40">
    <cfRule type="containsText" dxfId="3607" priority="570" operator="containsText" text="del">
      <formula>NOT(ISERROR(SEARCH("del",G40)))</formula>
    </cfRule>
    <cfRule type="containsText" dxfId="3606" priority="571" operator="containsText" text="cancel">
      <formula>NOT(ISERROR(SEARCH("cancel",G40)))</formula>
    </cfRule>
    <cfRule type="containsText" dxfId="3605" priority="572" operator="containsText" text="chanel">
      <formula>NOT(ISERROR(SEARCH("chanel",G40)))</formula>
    </cfRule>
    <cfRule type="containsText" dxfId="3604" priority="573" operator="containsText" text="delay">
      <formula>NOT(ISERROR(SEARCH("delay",G40)))</formula>
    </cfRule>
    <cfRule type="containsText" dxfId="3603" priority="574" operator="containsText" text="new">
      <formula>NOT(ISERROR(SEARCH("new",G40)))</formula>
    </cfRule>
    <cfRule type="containsText" dxfId="3602" priority="575" operator="containsText" text="eol">
      <formula>NOT(ISERROR(SEARCH("eol",G40)))</formula>
    </cfRule>
    <cfRule type="containsText" dxfId="3601" priority="576" operator="containsText" text="sample">
      <formula>NOT(ISERROR(SEARCH("sample",G40)))</formula>
    </cfRule>
  </conditionalFormatting>
  <conditionalFormatting sqref="G40">
    <cfRule type="containsText" dxfId="3600" priority="577" operator="containsText" text="avaliable">
      <formula>NOT(ISERROR(SEARCH("avaliable",G40)))</formula>
    </cfRule>
  </conditionalFormatting>
  <conditionalFormatting sqref="H21">
    <cfRule type="containsText" dxfId="3599" priority="578" operator="containsText" text="del">
      <formula>NOT(ISERROR(SEARCH("del",H21)))</formula>
    </cfRule>
    <cfRule type="containsText" dxfId="3598" priority="579" operator="containsText" text="cancel">
      <formula>NOT(ISERROR(SEARCH("cancel",H21)))</formula>
    </cfRule>
    <cfRule type="containsText" dxfId="3597" priority="580" operator="containsText" text="chanel">
      <formula>NOT(ISERROR(SEARCH("chanel",H21)))</formula>
    </cfRule>
    <cfRule type="containsText" dxfId="3596" priority="581" operator="containsText" text="delay">
      <formula>NOT(ISERROR(SEARCH("delay",H21)))</formula>
    </cfRule>
    <cfRule type="containsText" dxfId="3595" priority="582" operator="containsText" text="new">
      <formula>NOT(ISERROR(SEARCH("new",H21)))</formula>
    </cfRule>
    <cfRule type="containsText" dxfId="3594" priority="583" operator="containsText" text="eol">
      <formula>NOT(ISERROR(SEARCH("eol",H21)))</formula>
    </cfRule>
    <cfRule type="containsText" dxfId="3593" priority="584" operator="containsText" text="sample">
      <formula>NOT(ISERROR(SEARCH("sample",H21)))</formula>
    </cfRule>
  </conditionalFormatting>
  <conditionalFormatting sqref="H21">
    <cfRule type="containsText" dxfId="3592" priority="585" operator="containsText" text="avaliable">
      <formula>NOT(ISERROR(SEARCH("avaliable",H21)))</formula>
    </cfRule>
  </conditionalFormatting>
  <conditionalFormatting sqref="H32">
    <cfRule type="containsText" dxfId="3591" priority="586" operator="containsText" text="del">
      <formula>NOT(ISERROR(SEARCH("del",H32)))</formula>
    </cfRule>
    <cfRule type="containsText" dxfId="3590" priority="587" operator="containsText" text="cancel">
      <formula>NOT(ISERROR(SEARCH("cancel",H32)))</formula>
    </cfRule>
    <cfRule type="containsText" dxfId="3589" priority="588" operator="containsText" text="chanel">
      <formula>NOT(ISERROR(SEARCH("chanel",H32)))</formula>
    </cfRule>
    <cfRule type="containsText" dxfId="3588" priority="589" operator="containsText" text="delay">
      <formula>NOT(ISERROR(SEARCH("delay",H32)))</formula>
    </cfRule>
    <cfRule type="containsText" dxfId="3587" priority="590" operator="containsText" text="new">
      <formula>NOT(ISERROR(SEARCH("new",H32)))</formula>
    </cfRule>
    <cfRule type="containsText" dxfId="3586" priority="591" operator="containsText" text="eol">
      <formula>NOT(ISERROR(SEARCH("eol",H32)))</formula>
    </cfRule>
    <cfRule type="containsText" dxfId="3585" priority="592" operator="containsText" text="sample">
      <formula>NOT(ISERROR(SEARCH("sample",H32)))</formula>
    </cfRule>
  </conditionalFormatting>
  <conditionalFormatting sqref="H32">
    <cfRule type="containsText" dxfId="3584" priority="593" operator="containsText" text="avaliable">
      <formula>NOT(ISERROR(SEARCH("avaliable",H32)))</formula>
    </cfRule>
  </conditionalFormatting>
  <conditionalFormatting sqref="H37:H41">
    <cfRule type="containsText" dxfId="3583" priority="594" operator="containsText" text="del">
      <formula>NOT(ISERROR(SEARCH("del",H37)))</formula>
    </cfRule>
    <cfRule type="containsText" dxfId="3582" priority="595" operator="containsText" text="cancel">
      <formula>NOT(ISERROR(SEARCH("cancel",H37)))</formula>
    </cfRule>
    <cfRule type="containsText" dxfId="3581" priority="596" operator="containsText" text="chanel">
      <formula>NOT(ISERROR(SEARCH("chanel",H37)))</formula>
    </cfRule>
    <cfRule type="containsText" dxfId="3580" priority="597" operator="containsText" text="delay">
      <formula>NOT(ISERROR(SEARCH("delay",H37)))</formula>
    </cfRule>
    <cfRule type="containsText" dxfId="3579" priority="598" operator="containsText" text="new">
      <formula>NOT(ISERROR(SEARCH("new",H37)))</formula>
    </cfRule>
    <cfRule type="containsText" dxfId="3578" priority="599" operator="containsText" text="eol">
      <formula>NOT(ISERROR(SEARCH("eol",H37)))</formula>
    </cfRule>
    <cfRule type="containsText" dxfId="3577" priority="600" operator="containsText" text="sample">
      <formula>NOT(ISERROR(SEARCH("sample",H37)))</formula>
    </cfRule>
  </conditionalFormatting>
  <conditionalFormatting sqref="H37:H41">
    <cfRule type="containsText" dxfId="3576" priority="601" operator="containsText" text="avaliable">
      <formula>NOT(ISERROR(SEARCH("avaliable",H37)))</formula>
    </cfRule>
  </conditionalFormatting>
  <conditionalFormatting sqref="H18">
    <cfRule type="containsText" dxfId="3575" priority="602" operator="containsText" text="del">
      <formula>NOT(ISERROR(SEARCH("del",H18)))</formula>
    </cfRule>
    <cfRule type="containsText" dxfId="3574" priority="603" operator="containsText" text="cancel">
      <formula>NOT(ISERROR(SEARCH("cancel",H18)))</formula>
    </cfRule>
    <cfRule type="containsText" dxfId="3573" priority="604" operator="containsText" text="chanel">
      <formula>NOT(ISERROR(SEARCH("chanel",H18)))</formula>
    </cfRule>
    <cfRule type="containsText" dxfId="3572" priority="605" operator="containsText" text="delay">
      <formula>NOT(ISERROR(SEARCH("delay",H18)))</formula>
    </cfRule>
    <cfRule type="containsText" dxfId="3571" priority="606" operator="containsText" text="new">
      <formula>NOT(ISERROR(SEARCH("new",H18)))</formula>
    </cfRule>
    <cfRule type="containsText" dxfId="3570" priority="607" operator="containsText" text="eol">
      <formula>NOT(ISERROR(SEARCH("eol",H18)))</formula>
    </cfRule>
    <cfRule type="containsText" dxfId="3569" priority="608" operator="containsText" text="sample">
      <formula>NOT(ISERROR(SEARCH("sample",H18)))</formula>
    </cfRule>
  </conditionalFormatting>
  <conditionalFormatting sqref="H18">
    <cfRule type="containsText" dxfId="3568" priority="609" operator="containsText" text="avaliable">
      <formula>NOT(ISERROR(SEARCH("avaliable",H18)))</formula>
    </cfRule>
  </conditionalFormatting>
  <conditionalFormatting sqref="G26">
    <cfRule type="containsText" dxfId="3567" priority="610" operator="containsText" text="del">
      <formula>NOT(ISERROR(SEARCH("del",G26)))</formula>
    </cfRule>
    <cfRule type="containsText" dxfId="3566" priority="611" operator="containsText" text="cancel">
      <formula>NOT(ISERROR(SEARCH("cancel",G26)))</formula>
    </cfRule>
    <cfRule type="containsText" dxfId="3565" priority="612" operator="containsText" text="chanel">
      <formula>NOT(ISERROR(SEARCH("chanel",G26)))</formula>
    </cfRule>
    <cfRule type="containsText" dxfId="3564" priority="613" operator="containsText" text="delay">
      <formula>NOT(ISERROR(SEARCH("delay",G26)))</formula>
    </cfRule>
    <cfRule type="containsText" dxfId="3563" priority="614" operator="containsText" text="new">
      <formula>NOT(ISERROR(SEARCH("new",G26)))</formula>
    </cfRule>
    <cfRule type="containsText" dxfId="3562" priority="615" operator="containsText" text="eol">
      <formula>NOT(ISERROR(SEARCH("eol",G26)))</formula>
    </cfRule>
    <cfRule type="containsText" dxfId="3561" priority="616" operator="containsText" text="sample">
      <formula>NOT(ISERROR(SEARCH("sample",G26)))</formula>
    </cfRule>
  </conditionalFormatting>
  <conditionalFormatting sqref="G26">
    <cfRule type="containsText" dxfId="3560" priority="617" operator="containsText" text="avaliable">
      <formula>NOT(ISERROR(SEARCH("avaliable",G26)))</formula>
    </cfRule>
  </conditionalFormatting>
  <conditionalFormatting sqref="G17">
    <cfRule type="containsText" dxfId="3559" priority="618" operator="containsText" text="del">
      <formula>NOT(ISERROR(SEARCH("del",G17)))</formula>
    </cfRule>
    <cfRule type="containsText" dxfId="3558" priority="619" operator="containsText" text="cancel">
      <formula>NOT(ISERROR(SEARCH("cancel",G17)))</formula>
    </cfRule>
    <cfRule type="containsText" dxfId="3557" priority="620" operator="containsText" text="chanel">
      <formula>NOT(ISERROR(SEARCH("chanel",G17)))</formula>
    </cfRule>
    <cfRule type="containsText" dxfId="3556" priority="621" operator="containsText" text="delay">
      <formula>NOT(ISERROR(SEARCH("delay",G17)))</formula>
    </cfRule>
    <cfRule type="containsText" dxfId="3555" priority="622" operator="containsText" text="new">
      <formula>NOT(ISERROR(SEARCH("new",G17)))</formula>
    </cfRule>
    <cfRule type="containsText" dxfId="3554" priority="623" operator="containsText" text="eol">
      <formula>NOT(ISERROR(SEARCH("eol",G17)))</formula>
    </cfRule>
    <cfRule type="containsText" dxfId="3553" priority="624" operator="containsText" text="sample">
      <formula>NOT(ISERROR(SEARCH("sample",G17)))</formula>
    </cfRule>
  </conditionalFormatting>
  <conditionalFormatting sqref="G17">
    <cfRule type="containsText" dxfId="3552" priority="625" operator="containsText" text="avaliable">
      <formula>NOT(ISERROR(SEARCH("avaliable",G17)))</formula>
    </cfRule>
  </conditionalFormatting>
  <conditionalFormatting sqref="G42">
    <cfRule type="containsText" dxfId="3551" priority="626" operator="containsText" text="del">
      <formula>NOT(ISERROR(SEARCH("del",G42)))</formula>
    </cfRule>
    <cfRule type="containsText" dxfId="3550" priority="627" operator="containsText" text="cancel">
      <formula>NOT(ISERROR(SEARCH("cancel",G42)))</formula>
    </cfRule>
    <cfRule type="containsText" dxfId="3549" priority="628" operator="containsText" text="chanel">
      <formula>NOT(ISERROR(SEARCH("chanel",G42)))</formula>
    </cfRule>
    <cfRule type="containsText" dxfId="3548" priority="629" operator="containsText" text="delay">
      <formula>NOT(ISERROR(SEARCH("delay",G42)))</formula>
    </cfRule>
    <cfRule type="containsText" dxfId="3547" priority="630" operator="containsText" text="new">
      <formula>NOT(ISERROR(SEARCH("new",G42)))</formula>
    </cfRule>
    <cfRule type="containsText" dxfId="3546" priority="631" operator="containsText" text="eol">
      <formula>NOT(ISERROR(SEARCH("eol",G42)))</formula>
    </cfRule>
    <cfRule type="containsText" dxfId="3545" priority="632" operator="containsText" text="sample">
      <formula>NOT(ISERROR(SEARCH("sample",G42)))</formula>
    </cfRule>
  </conditionalFormatting>
  <conditionalFormatting sqref="G42">
    <cfRule type="containsText" dxfId="3544" priority="633" operator="containsText" text="avaliable">
      <formula>NOT(ISERROR(SEARCH("avaliable",G42)))</formula>
    </cfRule>
  </conditionalFormatting>
  <conditionalFormatting sqref="H42:H44">
    <cfRule type="containsText" dxfId="3543" priority="634" operator="containsText" text="del">
      <formula>NOT(ISERROR(SEARCH("del",H42)))</formula>
    </cfRule>
    <cfRule type="containsText" dxfId="3542" priority="635" operator="containsText" text="cancel">
      <formula>NOT(ISERROR(SEARCH("cancel",H42)))</formula>
    </cfRule>
    <cfRule type="containsText" dxfId="3541" priority="636" operator="containsText" text="chanel">
      <formula>NOT(ISERROR(SEARCH("chanel",H42)))</formula>
    </cfRule>
    <cfRule type="containsText" dxfId="3540" priority="637" operator="containsText" text="delay">
      <formula>NOT(ISERROR(SEARCH("delay",H42)))</formula>
    </cfRule>
    <cfRule type="containsText" dxfId="3539" priority="638" operator="containsText" text="new">
      <formula>NOT(ISERROR(SEARCH("new",H42)))</formula>
    </cfRule>
    <cfRule type="containsText" dxfId="3538" priority="639" operator="containsText" text="eol">
      <formula>NOT(ISERROR(SEARCH("eol",H42)))</formula>
    </cfRule>
    <cfRule type="containsText" dxfId="3537" priority="640" operator="containsText" text="sample">
      <formula>NOT(ISERROR(SEARCH("sample",H42)))</formula>
    </cfRule>
  </conditionalFormatting>
  <conditionalFormatting sqref="H42:H44">
    <cfRule type="containsText" dxfId="3536" priority="641" operator="containsText" text="avaliable">
      <formula>NOT(ISERROR(SEARCH("avaliable",H42)))</formula>
    </cfRule>
  </conditionalFormatting>
  <conditionalFormatting sqref="H16">
    <cfRule type="containsText" dxfId="3535" priority="642" operator="containsText" text="del">
      <formula>NOT(ISERROR(SEARCH("del",H16)))</formula>
    </cfRule>
    <cfRule type="containsText" dxfId="3534" priority="643" operator="containsText" text="cancel">
      <formula>NOT(ISERROR(SEARCH("cancel",H16)))</formula>
    </cfRule>
    <cfRule type="containsText" dxfId="3533" priority="644" operator="containsText" text="chanel">
      <formula>NOT(ISERROR(SEARCH("chanel",H16)))</formula>
    </cfRule>
    <cfRule type="containsText" dxfId="3532" priority="645" operator="containsText" text="delay">
      <formula>NOT(ISERROR(SEARCH("delay",H16)))</formula>
    </cfRule>
    <cfRule type="containsText" dxfId="3531" priority="646" operator="containsText" text="new">
      <formula>NOT(ISERROR(SEARCH("new",H16)))</formula>
    </cfRule>
    <cfRule type="containsText" dxfId="3530" priority="647" operator="containsText" text="eol">
      <formula>NOT(ISERROR(SEARCH("eol",H16)))</formula>
    </cfRule>
    <cfRule type="containsText" dxfId="3529" priority="648" operator="containsText" text="sample">
      <formula>NOT(ISERROR(SEARCH("sample",H16)))</formula>
    </cfRule>
  </conditionalFormatting>
  <conditionalFormatting sqref="H16">
    <cfRule type="containsText" dxfId="3528" priority="649" operator="containsText" text="avaliable">
      <formula>NOT(ISERROR(SEARCH("avaliable",H16)))</formula>
    </cfRule>
  </conditionalFormatting>
  <conditionalFormatting sqref="H17">
    <cfRule type="containsText" dxfId="3527" priority="650" operator="containsText" text="del">
      <formula>NOT(ISERROR(SEARCH("del",H17)))</formula>
    </cfRule>
    <cfRule type="containsText" dxfId="3526" priority="651" operator="containsText" text="cancel">
      <formula>NOT(ISERROR(SEARCH("cancel",H17)))</formula>
    </cfRule>
    <cfRule type="containsText" dxfId="3525" priority="652" operator="containsText" text="chanel">
      <formula>NOT(ISERROR(SEARCH("chanel",H17)))</formula>
    </cfRule>
    <cfRule type="containsText" dxfId="3524" priority="653" operator="containsText" text="delay">
      <formula>NOT(ISERROR(SEARCH("delay",H17)))</formula>
    </cfRule>
    <cfRule type="containsText" dxfId="3523" priority="654" operator="containsText" text="new">
      <formula>NOT(ISERROR(SEARCH("new",H17)))</formula>
    </cfRule>
    <cfRule type="containsText" dxfId="3522" priority="655" operator="containsText" text="eol">
      <formula>NOT(ISERROR(SEARCH("eol",H17)))</formula>
    </cfRule>
    <cfRule type="containsText" dxfId="3521" priority="656" operator="containsText" text="sample">
      <formula>NOT(ISERROR(SEARCH("sample",H17)))</formula>
    </cfRule>
  </conditionalFormatting>
  <conditionalFormatting sqref="H17">
    <cfRule type="containsText" dxfId="3520" priority="657" operator="containsText" text="avaliable">
      <formula>NOT(ISERROR(SEARCH("avaliable",H17)))</formula>
    </cfRule>
  </conditionalFormatting>
  <conditionalFormatting sqref="G19">
    <cfRule type="containsText" dxfId="3519" priority="658" operator="containsText" text="del">
      <formula>NOT(ISERROR(SEARCH("del",G19)))</formula>
    </cfRule>
    <cfRule type="containsText" dxfId="3518" priority="659" operator="containsText" text="cancel">
      <formula>NOT(ISERROR(SEARCH("cancel",G19)))</formula>
    </cfRule>
    <cfRule type="containsText" dxfId="3517" priority="660" operator="containsText" text="chanel">
      <formula>NOT(ISERROR(SEARCH("chanel",G19)))</formula>
    </cfRule>
    <cfRule type="containsText" dxfId="3516" priority="661" operator="containsText" text="delay">
      <formula>NOT(ISERROR(SEARCH("delay",G19)))</formula>
    </cfRule>
    <cfRule type="containsText" dxfId="3515" priority="662" operator="containsText" text="new">
      <formula>NOT(ISERROR(SEARCH("new",G19)))</formula>
    </cfRule>
    <cfRule type="containsText" dxfId="3514" priority="663" operator="containsText" text="eol">
      <formula>NOT(ISERROR(SEARCH("eol",G19)))</formula>
    </cfRule>
    <cfRule type="containsText" dxfId="3513" priority="664" operator="containsText" text="sample">
      <formula>NOT(ISERROR(SEARCH("sample",G19)))</formula>
    </cfRule>
  </conditionalFormatting>
  <conditionalFormatting sqref="G19">
    <cfRule type="containsText" dxfId="3512" priority="665" operator="containsText" text="avaliable">
      <formula>NOT(ISERROR(SEARCH("avaliable",G19)))</formula>
    </cfRule>
  </conditionalFormatting>
  <conditionalFormatting sqref="G20">
    <cfRule type="containsText" dxfId="3511" priority="666" operator="containsText" text="del">
      <formula>NOT(ISERROR(SEARCH("del",G20)))</formula>
    </cfRule>
    <cfRule type="containsText" dxfId="3510" priority="667" operator="containsText" text="cancel">
      <formula>NOT(ISERROR(SEARCH("cancel",G20)))</formula>
    </cfRule>
    <cfRule type="containsText" dxfId="3509" priority="668" operator="containsText" text="chanel">
      <formula>NOT(ISERROR(SEARCH("chanel",G20)))</formula>
    </cfRule>
    <cfRule type="containsText" dxfId="3508" priority="669" operator="containsText" text="delay">
      <formula>NOT(ISERROR(SEARCH("delay",G20)))</formula>
    </cfRule>
    <cfRule type="containsText" dxfId="3507" priority="670" operator="containsText" text="new">
      <formula>NOT(ISERROR(SEARCH("new",G20)))</formula>
    </cfRule>
    <cfRule type="containsText" dxfId="3506" priority="671" operator="containsText" text="eol">
      <formula>NOT(ISERROR(SEARCH("eol",G20)))</formula>
    </cfRule>
    <cfRule type="containsText" dxfId="3505" priority="672" operator="containsText" text="sample">
      <formula>NOT(ISERROR(SEARCH("sample",G20)))</formula>
    </cfRule>
  </conditionalFormatting>
  <conditionalFormatting sqref="G20">
    <cfRule type="containsText" dxfId="3504" priority="673" operator="containsText" text="avaliable">
      <formula>NOT(ISERROR(SEARCH("avaliable",G20)))</formula>
    </cfRule>
  </conditionalFormatting>
  <conditionalFormatting sqref="H20">
    <cfRule type="containsText" dxfId="3503" priority="674" operator="containsText" text="del">
      <formula>NOT(ISERROR(SEARCH("del",H20)))</formula>
    </cfRule>
    <cfRule type="containsText" dxfId="3502" priority="675" operator="containsText" text="cancel">
      <formula>NOT(ISERROR(SEARCH("cancel",H20)))</formula>
    </cfRule>
    <cfRule type="containsText" dxfId="3501" priority="676" operator="containsText" text="chanel">
      <formula>NOT(ISERROR(SEARCH("chanel",H20)))</formula>
    </cfRule>
    <cfRule type="containsText" dxfId="3500" priority="677" operator="containsText" text="delay">
      <formula>NOT(ISERROR(SEARCH("delay",H20)))</formula>
    </cfRule>
    <cfRule type="containsText" dxfId="3499" priority="678" operator="containsText" text="new">
      <formula>NOT(ISERROR(SEARCH("new",H20)))</formula>
    </cfRule>
    <cfRule type="containsText" dxfId="3498" priority="679" operator="containsText" text="eol">
      <formula>NOT(ISERROR(SEARCH("eol",H20)))</formula>
    </cfRule>
    <cfRule type="containsText" dxfId="3497" priority="680" operator="containsText" text="sample">
      <formula>NOT(ISERROR(SEARCH("sample",H20)))</formula>
    </cfRule>
  </conditionalFormatting>
  <conditionalFormatting sqref="H20">
    <cfRule type="containsText" dxfId="3496" priority="681" operator="containsText" text="avaliable">
      <formula>NOT(ISERROR(SEARCH("avaliable",H20)))</formula>
    </cfRule>
  </conditionalFormatting>
  <conditionalFormatting sqref="H19">
    <cfRule type="containsText" dxfId="3495" priority="682" operator="containsText" text="del">
      <formula>NOT(ISERROR(SEARCH("del",H19)))</formula>
    </cfRule>
    <cfRule type="containsText" dxfId="3494" priority="683" operator="containsText" text="cancel">
      <formula>NOT(ISERROR(SEARCH("cancel",H19)))</formula>
    </cfRule>
    <cfRule type="containsText" dxfId="3493" priority="684" operator="containsText" text="chanel">
      <formula>NOT(ISERROR(SEARCH("chanel",H19)))</formula>
    </cfRule>
    <cfRule type="containsText" dxfId="3492" priority="685" operator="containsText" text="delay">
      <formula>NOT(ISERROR(SEARCH("delay",H19)))</formula>
    </cfRule>
    <cfRule type="containsText" dxfId="3491" priority="686" operator="containsText" text="new">
      <formula>NOT(ISERROR(SEARCH("new",H19)))</formula>
    </cfRule>
    <cfRule type="containsText" dxfId="3490" priority="687" operator="containsText" text="eol">
      <formula>NOT(ISERROR(SEARCH("eol",H19)))</formula>
    </cfRule>
    <cfRule type="containsText" dxfId="3489" priority="688" operator="containsText" text="sample">
      <formula>NOT(ISERROR(SEARCH("sample",H19)))</formula>
    </cfRule>
  </conditionalFormatting>
  <conditionalFormatting sqref="H19">
    <cfRule type="containsText" dxfId="3488" priority="689" operator="containsText" text="avaliable">
      <formula>NOT(ISERROR(SEARCH("avaliable",H19)))</formula>
    </cfRule>
  </conditionalFormatting>
  <conditionalFormatting sqref="G29">
    <cfRule type="containsText" dxfId="3487" priority="690" operator="containsText" text="del">
      <formula>NOT(ISERROR(SEARCH("del",G29)))</formula>
    </cfRule>
    <cfRule type="containsText" dxfId="3486" priority="691" operator="containsText" text="cancel">
      <formula>NOT(ISERROR(SEARCH("cancel",G29)))</formula>
    </cfRule>
    <cfRule type="containsText" dxfId="3485" priority="692" operator="containsText" text="chanel">
      <formula>NOT(ISERROR(SEARCH("chanel",G29)))</formula>
    </cfRule>
    <cfRule type="containsText" dxfId="3484" priority="693" operator="containsText" text="delay">
      <formula>NOT(ISERROR(SEARCH("delay",G29)))</formula>
    </cfRule>
    <cfRule type="containsText" dxfId="3483" priority="694" operator="containsText" text="new">
      <formula>NOT(ISERROR(SEARCH("new",G29)))</formula>
    </cfRule>
    <cfRule type="containsText" dxfId="3482" priority="695" operator="containsText" text="eol">
      <formula>NOT(ISERROR(SEARCH("eol",G29)))</formula>
    </cfRule>
    <cfRule type="containsText" dxfId="3481" priority="696" operator="containsText" text="sample">
      <formula>NOT(ISERROR(SEARCH("sample",G29)))</formula>
    </cfRule>
  </conditionalFormatting>
  <conditionalFormatting sqref="G29">
    <cfRule type="containsText" dxfId="3480" priority="697" operator="containsText" text="avaliable">
      <formula>NOT(ISERROR(SEARCH("avaliable",G29)))</formula>
    </cfRule>
  </conditionalFormatting>
  <conditionalFormatting sqref="H29">
    <cfRule type="containsText" dxfId="3479" priority="698" operator="containsText" text="del">
      <formula>NOT(ISERROR(SEARCH("del",H29)))</formula>
    </cfRule>
    <cfRule type="containsText" dxfId="3478" priority="699" operator="containsText" text="cancel">
      <formula>NOT(ISERROR(SEARCH("cancel",H29)))</formula>
    </cfRule>
    <cfRule type="containsText" dxfId="3477" priority="700" operator="containsText" text="chanel">
      <formula>NOT(ISERROR(SEARCH("chanel",H29)))</formula>
    </cfRule>
    <cfRule type="containsText" dxfId="3476" priority="701" operator="containsText" text="delay">
      <formula>NOT(ISERROR(SEARCH("delay",H29)))</formula>
    </cfRule>
    <cfRule type="containsText" dxfId="3475" priority="702" operator="containsText" text="new">
      <formula>NOT(ISERROR(SEARCH("new",H29)))</formula>
    </cfRule>
    <cfRule type="containsText" dxfId="3474" priority="703" operator="containsText" text="eol">
      <formula>NOT(ISERROR(SEARCH("eol",H29)))</formula>
    </cfRule>
    <cfRule type="containsText" dxfId="3473" priority="704" operator="containsText" text="sample">
      <formula>NOT(ISERROR(SEARCH("sample",H29)))</formula>
    </cfRule>
  </conditionalFormatting>
  <conditionalFormatting sqref="H29">
    <cfRule type="containsText" dxfId="3472" priority="705" operator="containsText" text="avaliable">
      <formula>NOT(ISERROR(SEARCH("avaliable",H29)))</formula>
    </cfRule>
  </conditionalFormatting>
  <conditionalFormatting sqref="G31">
    <cfRule type="containsText" dxfId="3471" priority="706" operator="containsText" text="del">
      <formula>NOT(ISERROR(SEARCH("del",G31)))</formula>
    </cfRule>
    <cfRule type="containsText" dxfId="3470" priority="707" operator="containsText" text="cancel">
      <formula>NOT(ISERROR(SEARCH("cancel",G31)))</formula>
    </cfRule>
    <cfRule type="containsText" dxfId="3469" priority="708" operator="containsText" text="chanel">
      <formula>NOT(ISERROR(SEARCH("chanel",G31)))</formula>
    </cfRule>
    <cfRule type="containsText" dxfId="3468" priority="709" operator="containsText" text="delay">
      <formula>NOT(ISERROR(SEARCH("delay",G31)))</formula>
    </cfRule>
    <cfRule type="containsText" dxfId="3467" priority="710" operator="containsText" text="new">
      <formula>NOT(ISERROR(SEARCH("new",G31)))</formula>
    </cfRule>
    <cfRule type="containsText" dxfId="3466" priority="711" operator="containsText" text="eol">
      <formula>NOT(ISERROR(SEARCH("eol",G31)))</formula>
    </cfRule>
    <cfRule type="containsText" dxfId="3465" priority="712" operator="containsText" text="sample">
      <formula>NOT(ISERROR(SEARCH("sample",G31)))</formula>
    </cfRule>
  </conditionalFormatting>
  <conditionalFormatting sqref="G31">
    <cfRule type="containsText" dxfId="3464" priority="713" operator="containsText" text="avaliable">
      <formula>NOT(ISERROR(SEARCH("avaliable",G31)))</formula>
    </cfRule>
  </conditionalFormatting>
  <conditionalFormatting sqref="G33">
    <cfRule type="containsText" dxfId="3463" priority="714" operator="containsText" text="del">
      <formula>NOT(ISERROR(SEARCH("del",G33)))</formula>
    </cfRule>
    <cfRule type="containsText" dxfId="3462" priority="715" operator="containsText" text="cancel">
      <formula>NOT(ISERROR(SEARCH("cancel",G33)))</formula>
    </cfRule>
    <cfRule type="containsText" dxfId="3461" priority="716" operator="containsText" text="chanel">
      <formula>NOT(ISERROR(SEARCH("chanel",G33)))</formula>
    </cfRule>
    <cfRule type="containsText" dxfId="3460" priority="717" operator="containsText" text="delay">
      <formula>NOT(ISERROR(SEARCH("delay",G33)))</formula>
    </cfRule>
    <cfRule type="containsText" dxfId="3459" priority="718" operator="containsText" text="new">
      <formula>NOT(ISERROR(SEARCH("new",G33)))</formula>
    </cfRule>
    <cfRule type="containsText" dxfId="3458" priority="719" operator="containsText" text="eol">
      <formula>NOT(ISERROR(SEARCH("eol",G33)))</formula>
    </cfRule>
    <cfRule type="containsText" dxfId="3457" priority="720" operator="containsText" text="sample">
      <formula>NOT(ISERROR(SEARCH("sample",G33)))</formula>
    </cfRule>
  </conditionalFormatting>
  <conditionalFormatting sqref="G33">
    <cfRule type="containsText" dxfId="3456" priority="721" operator="containsText" text="avaliable">
      <formula>NOT(ISERROR(SEARCH("avaliable",G33)))</formula>
    </cfRule>
  </conditionalFormatting>
  <conditionalFormatting sqref="H33">
    <cfRule type="containsText" dxfId="3455" priority="722" operator="containsText" text="del">
      <formula>NOT(ISERROR(SEARCH("del",H33)))</formula>
    </cfRule>
    <cfRule type="containsText" dxfId="3454" priority="723" operator="containsText" text="cancel">
      <formula>NOT(ISERROR(SEARCH("cancel",H33)))</formula>
    </cfRule>
    <cfRule type="containsText" dxfId="3453" priority="724" operator="containsText" text="chanel">
      <formula>NOT(ISERROR(SEARCH("chanel",H33)))</formula>
    </cfRule>
    <cfRule type="containsText" dxfId="3452" priority="725" operator="containsText" text="delay">
      <formula>NOT(ISERROR(SEARCH("delay",H33)))</formula>
    </cfRule>
    <cfRule type="containsText" dxfId="3451" priority="726" operator="containsText" text="new">
      <formula>NOT(ISERROR(SEARCH("new",H33)))</formula>
    </cfRule>
    <cfRule type="containsText" dxfId="3450" priority="727" operator="containsText" text="eol">
      <formula>NOT(ISERROR(SEARCH("eol",H33)))</formula>
    </cfRule>
    <cfRule type="containsText" dxfId="3449" priority="728" operator="containsText" text="sample">
      <formula>NOT(ISERROR(SEARCH("sample",H33)))</formula>
    </cfRule>
  </conditionalFormatting>
  <conditionalFormatting sqref="H33">
    <cfRule type="containsText" dxfId="3448" priority="729" operator="containsText" text="avaliable">
      <formula>NOT(ISERROR(SEARCH("avaliable",H33)))</formula>
    </cfRule>
  </conditionalFormatting>
  <conditionalFormatting sqref="G34">
    <cfRule type="containsText" dxfId="3447" priority="730" operator="containsText" text="del">
      <formula>NOT(ISERROR(SEARCH("del",G34)))</formula>
    </cfRule>
    <cfRule type="containsText" dxfId="3446" priority="731" operator="containsText" text="cancel">
      <formula>NOT(ISERROR(SEARCH("cancel",G34)))</formula>
    </cfRule>
    <cfRule type="containsText" dxfId="3445" priority="732" operator="containsText" text="chanel">
      <formula>NOT(ISERROR(SEARCH("chanel",G34)))</formula>
    </cfRule>
    <cfRule type="containsText" dxfId="3444" priority="733" operator="containsText" text="delay">
      <formula>NOT(ISERROR(SEARCH("delay",G34)))</formula>
    </cfRule>
    <cfRule type="containsText" dxfId="3443" priority="734" operator="containsText" text="new">
      <formula>NOT(ISERROR(SEARCH("new",G34)))</formula>
    </cfRule>
    <cfRule type="containsText" dxfId="3442" priority="735" operator="containsText" text="eol">
      <formula>NOT(ISERROR(SEARCH("eol",G34)))</formula>
    </cfRule>
    <cfRule type="containsText" dxfId="3441" priority="736" operator="containsText" text="sample">
      <formula>NOT(ISERROR(SEARCH("sample",G34)))</formula>
    </cfRule>
  </conditionalFormatting>
  <conditionalFormatting sqref="G34">
    <cfRule type="containsText" dxfId="3440" priority="737" operator="containsText" text="avaliable">
      <formula>NOT(ISERROR(SEARCH("avaliable",G34)))</formula>
    </cfRule>
  </conditionalFormatting>
  <conditionalFormatting sqref="H34">
    <cfRule type="containsText" dxfId="3439" priority="738" operator="containsText" text="del">
      <formula>NOT(ISERROR(SEARCH("del",H34)))</formula>
    </cfRule>
    <cfRule type="containsText" dxfId="3438" priority="739" operator="containsText" text="cancel">
      <formula>NOT(ISERROR(SEARCH("cancel",H34)))</formula>
    </cfRule>
    <cfRule type="containsText" dxfId="3437" priority="740" operator="containsText" text="chanel">
      <formula>NOT(ISERROR(SEARCH("chanel",H34)))</formula>
    </cfRule>
    <cfRule type="containsText" dxfId="3436" priority="741" operator="containsText" text="delay">
      <formula>NOT(ISERROR(SEARCH("delay",H34)))</formula>
    </cfRule>
    <cfRule type="containsText" dxfId="3435" priority="742" operator="containsText" text="new">
      <formula>NOT(ISERROR(SEARCH("new",H34)))</formula>
    </cfRule>
    <cfRule type="containsText" dxfId="3434" priority="743" operator="containsText" text="eol">
      <formula>NOT(ISERROR(SEARCH("eol",H34)))</formula>
    </cfRule>
    <cfRule type="containsText" dxfId="3433" priority="744" operator="containsText" text="sample">
      <formula>NOT(ISERROR(SEARCH("sample",H34)))</formula>
    </cfRule>
  </conditionalFormatting>
  <conditionalFormatting sqref="H34">
    <cfRule type="containsText" dxfId="3432" priority="745" operator="containsText" text="avaliable">
      <formula>NOT(ISERROR(SEARCH("avaliable",H34)))</formula>
    </cfRule>
  </conditionalFormatting>
  <conditionalFormatting sqref="G35">
    <cfRule type="containsText" dxfId="3431" priority="746" operator="containsText" text="del">
      <formula>NOT(ISERROR(SEARCH("del",G35)))</formula>
    </cfRule>
    <cfRule type="containsText" dxfId="3430" priority="747" operator="containsText" text="cancel">
      <formula>NOT(ISERROR(SEARCH("cancel",G35)))</formula>
    </cfRule>
    <cfRule type="containsText" dxfId="3429" priority="748" operator="containsText" text="chanel">
      <formula>NOT(ISERROR(SEARCH("chanel",G35)))</formula>
    </cfRule>
    <cfRule type="containsText" dxfId="3428" priority="749" operator="containsText" text="delay">
      <formula>NOT(ISERROR(SEARCH("delay",G35)))</formula>
    </cfRule>
    <cfRule type="containsText" dxfId="3427" priority="750" operator="containsText" text="new">
      <formula>NOT(ISERROR(SEARCH("new",G35)))</formula>
    </cfRule>
    <cfRule type="containsText" dxfId="3426" priority="751" operator="containsText" text="eol">
      <formula>NOT(ISERROR(SEARCH("eol",G35)))</formula>
    </cfRule>
    <cfRule type="containsText" dxfId="3425" priority="752" operator="containsText" text="sample">
      <formula>NOT(ISERROR(SEARCH("sample",G35)))</formula>
    </cfRule>
  </conditionalFormatting>
  <conditionalFormatting sqref="G35">
    <cfRule type="containsText" dxfId="3424" priority="753" operator="containsText" text="avaliable">
      <formula>NOT(ISERROR(SEARCH("avaliable",G35)))</formula>
    </cfRule>
  </conditionalFormatting>
  <conditionalFormatting sqref="H35">
    <cfRule type="containsText" dxfId="3423" priority="754" operator="containsText" text="del">
      <formula>NOT(ISERROR(SEARCH("del",H35)))</formula>
    </cfRule>
    <cfRule type="containsText" dxfId="3422" priority="755" operator="containsText" text="cancel">
      <formula>NOT(ISERROR(SEARCH("cancel",H35)))</formula>
    </cfRule>
    <cfRule type="containsText" dxfId="3421" priority="756" operator="containsText" text="chanel">
      <formula>NOT(ISERROR(SEARCH("chanel",H35)))</formula>
    </cfRule>
    <cfRule type="containsText" dxfId="3420" priority="757" operator="containsText" text="delay">
      <formula>NOT(ISERROR(SEARCH("delay",H35)))</formula>
    </cfRule>
    <cfRule type="containsText" dxfId="3419" priority="758" operator="containsText" text="new">
      <formula>NOT(ISERROR(SEARCH("new",H35)))</formula>
    </cfRule>
    <cfRule type="containsText" dxfId="3418" priority="759" operator="containsText" text="eol">
      <formula>NOT(ISERROR(SEARCH("eol",H35)))</formula>
    </cfRule>
    <cfRule type="containsText" dxfId="3417" priority="760" operator="containsText" text="sample">
      <formula>NOT(ISERROR(SEARCH("sample",H35)))</formula>
    </cfRule>
  </conditionalFormatting>
  <conditionalFormatting sqref="H35">
    <cfRule type="containsText" dxfId="3416" priority="761" operator="containsText" text="avaliable">
      <formula>NOT(ISERROR(SEARCH("avaliable",H35)))</formula>
    </cfRule>
  </conditionalFormatting>
  <conditionalFormatting sqref="G36:H36">
    <cfRule type="containsText" dxfId="3415" priority="762" operator="containsText" text="del">
      <formula>NOT(ISERROR(SEARCH("del",G36)))</formula>
    </cfRule>
    <cfRule type="containsText" dxfId="3414" priority="763" operator="containsText" text="cancel">
      <formula>NOT(ISERROR(SEARCH("cancel",G36)))</formula>
    </cfRule>
    <cfRule type="containsText" dxfId="3413" priority="764" operator="containsText" text="chanel">
      <formula>NOT(ISERROR(SEARCH("chanel",G36)))</formula>
    </cfRule>
    <cfRule type="containsText" dxfId="3412" priority="765" operator="containsText" text="delay">
      <formula>NOT(ISERROR(SEARCH("delay",G36)))</formula>
    </cfRule>
    <cfRule type="containsText" dxfId="3411" priority="766" operator="containsText" text="new">
      <formula>NOT(ISERROR(SEARCH("new",G36)))</formula>
    </cfRule>
    <cfRule type="containsText" dxfId="3410" priority="767" operator="containsText" text="eol">
      <formula>NOT(ISERROR(SEARCH("eol",G36)))</formula>
    </cfRule>
    <cfRule type="containsText" dxfId="3409" priority="768" operator="containsText" text="sample">
      <formula>NOT(ISERROR(SEARCH("sample",G36)))</formula>
    </cfRule>
  </conditionalFormatting>
  <conditionalFormatting sqref="G36:H36">
    <cfRule type="containsText" dxfId="3408" priority="769" operator="containsText" text="avaliable">
      <formula>NOT(ISERROR(SEARCH("avaliable",G36)))</formula>
    </cfRule>
  </conditionalFormatting>
  <conditionalFormatting sqref="G43">
    <cfRule type="containsText" dxfId="3407" priority="770" operator="containsText" text="del">
      <formula>NOT(ISERROR(SEARCH("del",G43)))</formula>
    </cfRule>
    <cfRule type="containsText" dxfId="3406" priority="771" operator="containsText" text="cancel">
      <formula>NOT(ISERROR(SEARCH("cancel",G43)))</formula>
    </cfRule>
    <cfRule type="containsText" dxfId="3405" priority="772" operator="containsText" text="chanel">
      <formula>NOT(ISERROR(SEARCH("chanel",G43)))</formula>
    </cfRule>
    <cfRule type="containsText" dxfId="3404" priority="773" operator="containsText" text="delay">
      <formula>NOT(ISERROR(SEARCH("delay",G43)))</formula>
    </cfRule>
    <cfRule type="containsText" dxfId="3403" priority="774" operator="containsText" text="new">
      <formula>NOT(ISERROR(SEARCH("new",G43)))</formula>
    </cfRule>
    <cfRule type="containsText" dxfId="3402" priority="775" operator="containsText" text="eol">
      <formula>NOT(ISERROR(SEARCH("eol",G43)))</formula>
    </cfRule>
    <cfRule type="containsText" dxfId="3401" priority="776" operator="containsText" text="sample">
      <formula>NOT(ISERROR(SEARCH("sample",G43)))</formula>
    </cfRule>
  </conditionalFormatting>
  <conditionalFormatting sqref="G43">
    <cfRule type="containsText" dxfId="3400" priority="777" operator="containsText" text="avaliable">
      <formula>NOT(ISERROR(SEARCH("avaliable",G43)))</formula>
    </cfRule>
  </conditionalFormatting>
  <conditionalFormatting sqref="G44">
    <cfRule type="containsText" dxfId="3399" priority="778" operator="containsText" text="del">
      <formula>NOT(ISERROR(SEARCH("del",G44)))</formula>
    </cfRule>
    <cfRule type="containsText" dxfId="3398" priority="779" operator="containsText" text="cancel">
      <formula>NOT(ISERROR(SEARCH("cancel",G44)))</formula>
    </cfRule>
    <cfRule type="containsText" dxfId="3397" priority="780" operator="containsText" text="chanel">
      <formula>NOT(ISERROR(SEARCH("chanel",G44)))</formula>
    </cfRule>
    <cfRule type="containsText" dxfId="3396" priority="781" operator="containsText" text="delay">
      <formula>NOT(ISERROR(SEARCH("delay",G44)))</formula>
    </cfRule>
    <cfRule type="containsText" dxfId="3395" priority="782" operator="containsText" text="new">
      <formula>NOT(ISERROR(SEARCH("new",G44)))</formula>
    </cfRule>
    <cfRule type="containsText" dxfId="3394" priority="783" operator="containsText" text="eol">
      <formula>NOT(ISERROR(SEARCH("eol",G44)))</formula>
    </cfRule>
    <cfRule type="containsText" dxfId="3393" priority="784" operator="containsText" text="sample">
      <formula>NOT(ISERROR(SEARCH("sample",G44)))</formula>
    </cfRule>
  </conditionalFormatting>
  <conditionalFormatting sqref="G44">
    <cfRule type="containsText" dxfId="3392" priority="785" operator="containsText" text="avaliable">
      <formula>NOT(ISERROR(SEARCH("avaliable",G44)))</formula>
    </cfRule>
  </conditionalFormatting>
  <conditionalFormatting sqref="H210:H220">
    <cfRule type="containsText" dxfId="3391" priority="786" operator="containsText" text="del">
      <formula>NOT(ISERROR(SEARCH("del",H210)))</formula>
    </cfRule>
    <cfRule type="containsText" dxfId="3390" priority="787" operator="containsText" text="cancel">
      <formula>NOT(ISERROR(SEARCH("cancel",H210)))</formula>
    </cfRule>
    <cfRule type="containsText" dxfId="3389" priority="788" operator="containsText" text="chanel">
      <formula>NOT(ISERROR(SEARCH("chanel",H210)))</formula>
    </cfRule>
    <cfRule type="containsText" dxfId="3388" priority="789" operator="containsText" text="delay">
      <formula>NOT(ISERROR(SEARCH("delay",H210)))</formula>
    </cfRule>
    <cfRule type="containsText" dxfId="3387" priority="790" operator="containsText" text="new">
      <formula>NOT(ISERROR(SEARCH("new",H210)))</formula>
    </cfRule>
    <cfRule type="containsText" dxfId="3386" priority="791" operator="containsText" text="eol">
      <formula>NOT(ISERROR(SEARCH("eol",H210)))</formula>
    </cfRule>
    <cfRule type="containsText" dxfId="3385" priority="792" operator="containsText" text="sample">
      <formula>NOT(ISERROR(SEARCH("sample",H210)))</formula>
    </cfRule>
  </conditionalFormatting>
  <conditionalFormatting sqref="H210:H220">
    <cfRule type="containsText" dxfId="3384" priority="793" operator="containsText" text="avaliable">
      <formula>NOT(ISERROR(SEARCH("avaliable",H210)))</formula>
    </cfRule>
  </conditionalFormatting>
  <conditionalFormatting sqref="G210:G220">
    <cfRule type="containsText" dxfId="3383" priority="794" operator="containsText" text="del">
      <formula>NOT(ISERROR(SEARCH("del",G210)))</formula>
    </cfRule>
    <cfRule type="containsText" dxfId="3382" priority="795" operator="containsText" text="cancel">
      <formula>NOT(ISERROR(SEARCH("cancel",G210)))</formula>
    </cfRule>
    <cfRule type="containsText" dxfId="3381" priority="796" operator="containsText" text="chanel">
      <formula>NOT(ISERROR(SEARCH("chanel",G210)))</formula>
    </cfRule>
    <cfRule type="containsText" dxfId="3380" priority="797" operator="containsText" text="delay">
      <formula>NOT(ISERROR(SEARCH("delay",G210)))</formula>
    </cfRule>
    <cfRule type="containsText" dxfId="3379" priority="798" operator="containsText" text="new">
      <formula>NOT(ISERROR(SEARCH("new",G210)))</formula>
    </cfRule>
    <cfRule type="containsText" dxfId="3378" priority="799" operator="containsText" text="eol">
      <formula>NOT(ISERROR(SEARCH("eol",G210)))</formula>
    </cfRule>
    <cfRule type="containsText" dxfId="3377" priority="800" operator="containsText" text="sample">
      <formula>NOT(ISERROR(SEARCH("sample",G210)))</formula>
    </cfRule>
  </conditionalFormatting>
  <conditionalFormatting sqref="G210:G220">
    <cfRule type="containsText" dxfId="3376" priority="801" operator="containsText" text="avaliable">
      <formula>NOT(ISERROR(SEARCH("avaliable",G210)))</formula>
    </cfRule>
  </conditionalFormatting>
  <conditionalFormatting sqref="H75:H76 H56 H60:H72 H78">
    <cfRule type="containsText" dxfId="3375" priority="802" operator="containsText" text="del">
      <formula>NOT(ISERROR(SEARCH("del",H56)))</formula>
    </cfRule>
    <cfRule type="containsText" dxfId="3374" priority="803" operator="containsText" text="cancel">
      <formula>NOT(ISERROR(SEARCH("cancel",H56)))</formula>
    </cfRule>
    <cfRule type="containsText" dxfId="3373" priority="804" operator="containsText" text="chanel">
      <formula>NOT(ISERROR(SEARCH("chanel",H56)))</formula>
    </cfRule>
    <cfRule type="containsText" dxfId="3372" priority="805" operator="containsText" text="delay">
      <formula>NOT(ISERROR(SEARCH("delay",H56)))</formula>
    </cfRule>
    <cfRule type="containsText" dxfId="3371" priority="806" operator="containsText" text="new">
      <formula>NOT(ISERROR(SEARCH("new",H56)))</formula>
    </cfRule>
    <cfRule type="containsText" dxfId="3370" priority="807" operator="containsText" text="eol">
      <formula>NOT(ISERROR(SEARCH("eol",H56)))</formula>
    </cfRule>
    <cfRule type="containsText" dxfId="3369" priority="808" operator="containsText" text="sample">
      <formula>NOT(ISERROR(SEARCH("sample",H56)))</formula>
    </cfRule>
  </conditionalFormatting>
  <conditionalFormatting sqref="H75:H76 H56 H60:H72 H78">
    <cfRule type="containsText" dxfId="3368" priority="809" operator="containsText" text="avaliable">
      <formula>NOT(ISERROR(SEARCH("avaliable",H56)))</formula>
    </cfRule>
  </conditionalFormatting>
  <conditionalFormatting sqref="H52:H53 H74 H57:H59 G46:G72 G74:G76 G78">
    <cfRule type="containsText" dxfId="3367" priority="810" operator="containsText" text="del">
      <formula>NOT(ISERROR(SEARCH("del",G46)))</formula>
    </cfRule>
    <cfRule type="containsText" dxfId="3366" priority="811" operator="containsText" text="cancel">
      <formula>NOT(ISERROR(SEARCH("cancel",G46)))</formula>
    </cfRule>
    <cfRule type="containsText" dxfId="3365" priority="812" operator="containsText" text="chanel">
      <formula>NOT(ISERROR(SEARCH("chanel",G46)))</formula>
    </cfRule>
    <cfRule type="containsText" dxfId="3364" priority="813" operator="containsText" text="delay">
      <formula>NOT(ISERROR(SEARCH("delay",G46)))</formula>
    </cfRule>
    <cfRule type="containsText" dxfId="3363" priority="814" operator="containsText" text="new">
      <formula>NOT(ISERROR(SEARCH("new",G46)))</formula>
    </cfRule>
    <cfRule type="containsText" dxfId="3362" priority="815" operator="containsText" text="eol">
      <formula>NOT(ISERROR(SEARCH("eol",G46)))</formula>
    </cfRule>
    <cfRule type="containsText" dxfId="3361" priority="816" operator="containsText" text="sample">
      <formula>NOT(ISERROR(SEARCH("sample",G46)))</formula>
    </cfRule>
  </conditionalFormatting>
  <conditionalFormatting sqref="H52:H53 H74 H57:H59 G46:G72 G74:G76 G78">
    <cfRule type="containsText" dxfId="3360" priority="817" operator="containsText" text="avaliable">
      <formula>NOT(ISERROR(SEARCH("avaliable",G46)))</formula>
    </cfRule>
  </conditionalFormatting>
  <conditionalFormatting sqref="H54:H55 H46:H51">
    <cfRule type="containsText" dxfId="3359" priority="818" operator="containsText" text="del">
      <formula>NOT(ISERROR(SEARCH("del",H46)))</formula>
    </cfRule>
    <cfRule type="containsText" dxfId="3358" priority="819" operator="containsText" text="cancel">
      <formula>NOT(ISERROR(SEARCH("cancel",H46)))</formula>
    </cfRule>
    <cfRule type="containsText" dxfId="3357" priority="820" operator="containsText" text="chanel">
      <formula>NOT(ISERROR(SEARCH("chanel",H46)))</formula>
    </cfRule>
    <cfRule type="containsText" dxfId="3356" priority="821" operator="containsText" text="delay">
      <formula>NOT(ISERROR(SEARCH("delay",H46)))</formula>
    </cfRule>
    <cfRule type="containsText" dxfId="3355" priority="822" operator="containsText" text="new">
      <formula>NOT(ISERROR(SEARCH("new",H46)))</formula>
    </cfRule>
    <cfRule type="containsText" dxfId="3354" priority="823" operator="containsText" text="eol">
      <formula>NOT(ISERROR(SEARCH("eol",H46)))</formula>
    </cfRule>
    <cfRule type="containsText" dxfId="3353" priority="824" operator="containsText" text="sample">
      <formula>NOT(ISERROR(SEARCH("sample",H46)))</formula>
    </cfRule>
  </conditionalFormatting>
  <conditionalFormatting sqref="H54:H55 H46:H51">
    <cfRule type="containsText" dxfId="3352" priority="825" operator="containsText" text="avaliable">
      <formula>NOT(ISERROR(SEARCH("avaliable",H46)))</formula>
    </cfRule>
  </conditionalFormatting>
  <conditionalFormatting sqref="H23:H28 H30:H31">
    <cfRule type="containsText" dxfId="3351" priority="826" operator="containsText" text="del">
      <formula>NOT(ISERROR(SEARCH("del",H23)))</formula>
    </cfRule>
    <cfRule type="containsText" dxfId="3350" priority="827" operator="containsText" text="cancel">
      <formula>NOT(ISERROR(SEARCH("cancel",H23)))</formula>
    </cfRule>
    <cfRule type="containsText" dxfId="3349" priority="828" operator="containsText" text="chanel">
      <formula>NOT(ISERROR(SEARCH("chanel",H23)))</formula>
    </cfRule>
    <cfRule type="containsText" dxfId="3348" priority="829" operator="containsText" text="delay">
      <formula>NOT(ISERROR(SEARCH("delay",H23)))</formula>
    </cfRule>
    <cfRule type="containsText" dxfId="3347" priority="830" operator="containsText" text="new">
      <formula>NOT(ISERROR(SEARCH("new",H23)))</formula>
    </cfRule>
    <cfRule type="containsText" dxfId="3346" priority="831" operator="containsText" text="eol">
      <formula>NOT(ISERROR(SEARCH("eol",H23)))</formula>
    </cfRule>
    <cfRule type="containsText" dxfId="3345" priority="832" operator="containsText" text="sample">
      <formula>NOT(ISERROR(SEARCH("sample",H23)))</formula>
    </cfRule>
  </conditionalFormatting>
  <conditionalFormatting sqref="H23:H28 H30:H31">
    <cfRule type="containsText" dxfId="3344" priority="833" operator="containsText" text="avaliable">
      <formula>NOT(ISERROR(SEARCH("avaliable",H23)))</formula>
    </cfRule>
  </conditionalFormatting>
  <conditionalFormatting sqref="H80:H84">
    <cfRule type="containsText" dxfId="3343" priority="834" operator="containsText" text="del">
      <formula>NOT(ISERROR(SEARCH("del",H80)))</formula>
    </cfRule>
    <cfRule type="containsText" dxfId="3342" priority="835" operator="containsText" text="cancel">
      <formula>NOT(ISERROR(SEARCH("cancel",H80)))</formula>
    </cfRule>
    <cfRule type="containsText" dxfId="3341" priority="836" operator="containsText" text="chanel">
      <formula>NOT(ISERROR(SEARCH("chanel",H80)))</formula>
    </cfRule>
    <cfRule type="containsText" dxfId="3340" priority="837" operator="containsText" text="delay">
      <formula>NOT(ISERROR(SEARCH("delay",H80)))</formula>
    </cfRule>
    <cfRule type="containsText" dxfId="3339" priority="838" operator="containsText" text="new">
      <formula>NOT(ISERROR(SEARCH("new",H80)))</formula>
    </cfRule>
    <cfRule type="containsText" dxfId="3338" priority="839" operator="containsText" text="eol">
      <formula>NOT(ISERROR(SEARCH("eol",H80)))</formula>
    </cfRule>
    <cfRule type="containsText" dxfId="3337" priority="840" operator="containsText" text="sample">
      <formula>NOT(ISERROR(SEARCH("sample",H80)))</formula>
    </cfRule>
  </conditionalFormatting>
  <conditionalFormatting sqref="G80 G85:G95 G97:G109 G82 H85">
    <cfRule type="containsText" dxfId="3336" priority="841" operator="containsText" text="del">
      <formula>NOT(ISERROR(SEARCH("del",G80)))</formula>
    </cfRule>
    <cfRule type="containsText" dxfId="3335" priority="842" operator="containsText" text="cancel">
      <formula>NOT(ISERROR(SEARCH("cancel",G80)))</formula>
    </cfRule>
    <cfRule type="containsText" dxfId="3334" priority="843" operator="containsText" text="chanel">
      <formula>NOT(ISERROR(SEARCH("chanel",G80)))</formula>
    </cfRule>
    <cfRule type="containsText" dxfId="3333" priority="844" operator="containsText" text="delay">
      <formula>NOT(ISERROR(SEARCH("delay",G80)))</formula>
    </cfRule>
    <cfRule type="containsText" dxfId="3332" priority="845" operator="containsText" text="new">
      <formula>NOT(ISERROR(SEARCH("new",G80)))</formula>
    </cfRule>
    <cfRule type="containsText" dxfId="3331" priority="846" operator="containsText" text="eol">
      <formula>NOT(ISERROR(SEARCH("eol",G80)))</formula>
    </cfRule>
    <cfRule type="containsText" dxfId="3330" priority="847" operator="containsText" text="sample">
      <formula>NOT(ISERROR(SEARCH("sample",G80)))</formula>
    </cfRule>
  </conditionalFormatting>
  <conditionalFormatting sqref="G80 G85:G95 G97:G109 G82 H85">
    <cfRule type="containsText" dxfId="3329" priority="848" operator="containsText" text="avaliable">
      <formula>NOT(ISERROR(SEARCH("avaliable",G80)))</formula>
    </cfRule>
  </conditionalFormatting>
  <conditionalFormatting sqref="H80:H84">
    <cfRule type="containsText" dxfId="3328" priority="849" operator="containsText" text="avaliable">
      <formula>NOT(ISERROR(SEARCH("avaliable",H80)))</formula>
    </cfRule>
  </conditionalFormatting>
  <conditionalFormatting sqref="H117">
    <cfRule type="containsText" dxfId="3327" priority="850" operator="containsText" text="del">
      <formula>NOT(ISERROR(SEARCH("del",H117)))</formula>
    </cfRule>
    <cfRule type="containsText" dxfId="3326" priority="851" operator="containsText" text="cancel">
      <formula>NOT(ISERROR(SEARCH("cancel",H117)))</formula>
    </cfRule>
    <cfRule type="containsText" dxfId="3325" priority="852" operator="containsText" text="chanel">
      <formula>NOT(ISERROR(SEARCH("chanel",H117)))</formula>
    </cfRule>
    <cfRule type="containsText" dxfId="3324" priority="853" operator="containsText" text="delay">
      <formula>NOT(ISERROR(SEARCH("delay",H117)))</formula>
    </cfRule>
    <cfRule type="containsText" dxfId="3323" priority="854" operator="containsText" text="new">
      <formula>NOT(ISERROR(SEARCH("new",H117)))</formula>
    </cfRule>
    <cfRule type="containsText" dxfId="3322" priority="855" operator="containsText" text="eol">
      <formula>NOT(ISERROR(SEARCH("eol",H117)))</formula>
    </cfRule>
    <cfRule type="containsText" dxfId="3321" priority="856" operator="containsText" text="sample">
      <formula>NOT(ISERROR(SEARCH("sample",H117)))</formula>
    </cfRule>
  </conditionalFormatting>
  <conditionalFormatting sqref="H117">
    <cfRule type="containsText" dxfId="3320" priority="857" operator="containsText" text="avaliable">
      <formula>NOT(ISERROR(SEARCH("avaliable",H117)))</formula>
    </cfRule>
  </conditionalFormatting>
  <conditionalFormatting sqref="H119">
    <cfRule type="containsText" dxfId="3319" priority="858" operator="containsText" text="del">
      <formula>NOT(ISERROR(SEARCH("del",H119)))</formula>
    </cfRule>
    <cfRule type="containsText" dxfId="3318" priority="859" operator="containsText" text="cancel">
      <formula>NOT(ISERROR(SEARCH("cancel",H119)))</formula>
    </cfRule>
    <cfRule type="containsText" dxfId="3317" priority="860" operator="containsText" text="chanel">
      <formula>NOT(ISERROR(SEARCH("chanel",H119)))</formula>
    </cfRule>
    <cfRule type="containsText" dxfId="3316" priority="861" operator="containsText" text="delay">
      <formula>NOT(ISERROR(SEARCH("delay",H119)))</formula>
    </cfRule>
    <cfRule type="containsText" dxfId="3315" priority="862" operator="containsText" text="new">
      <formula>NOT(ISERROR(SEARCH("new",H119)))</formula>
    </cfRule>
    <cfRule type="containsText" dxfId="3314" priority="863" operator="containsText" text="eol">
      <formula>NOT(ISERROR(SEARCH("eol",H119)))</formula>
    </cfRule>
    <cfRule type="containsText" dxfId="3313" priority="864" operator="containsText" text="sample">
      <formula>NOT(ISERROR(SEARCH("sample",H119)))</formula>
    </cfRule>
  </conditionalFormatting>
  <conditionalFormatting sqref="H119">
    <cfRule type="containsText" dxfId="3312" priority="865" operator="containsText" text="avaliable">
      <formula>NOT(ISERROR(SEARCH("avaliable",H119)))</formula>
    </cfRule>
  </conditionalFormatting>
  <conditionalFormatting sqref="H86:H87">
    <cfRule type="containsText" dxfId="3311" priority="866" operator="containsText" text="del">
      <formula>NOT(ISERROR(SEARCH("del",H86)))</formula>
    </cfRule>
    <cfRule type="containsText" dxfId="3310" priority="867" operator="containsText" text="cancel">
      <formula>NOT(ISERROR(SEARCH("cancel",H86)))</formula>
    </cfRule>
    <cfRule type="containsText" dxfId="3309" priority="868" operator="containsText" text="chanel">
      <formula>NOT(ISERROR(SEARCH("chanel",H86)))</formula>
    </cfRule>
    <cfRule type="containsText" dxfId="3308" priority="869" operator="containsText" text="delay">
      <formula>NOT(ISERROR(SEARCH("delay",H86)))</formula>
    </cfRule>
    <cfRule type="containsText" dxfId="3307" priority="870" operator="containsText" text="new">
      <formula>NOT(ISERROR(SEARCH("new",H86)))</formula>
    </cfRule>
    <cfRule type="containsText" dxfId="3306" priority="871" operator="containsText" text="eol">
      <formula>NOT(ISERROR(SEARCH("eol",H86)))</formula>
    </cfRule>
    <cfRule type="containsText" dxfId="3305" priority="872" operator="containsText" text="sample">
      <formula>NOT(ISERROR(SEARCH("sample",H86)))</formula>
    </cfRule>
  </conditionalFormatting>
  <conditionalFormatting sqref="H86:H87">
    <cfRule type="containsText" dxfId="3304" priority="873" operator="containsText" text="avaliable">
      <formula>NOT(ISERROR(SEARCH("avaliable",H86)))</formula>
    </cfRule>
  </conditionalFormatting>
  <conditionalFormatting sqref="H88:H93">
    <cfRule type="containsText" dxfId="3303" priority="874" operator="containsText" text="del">
      <formula>NOT(ISERROR(SEARCH("del",H88)))</formula>
    </cfRule>
    <cfRule type="containsText" dxfId="3302" priority="875" operator="containsText" text="cancel">
      <formula>NOT(ISERROR(SEARCH("cancel",H88)))</formula>
    </cfRule>
    <cfRule type="containsText" dxfId="3301" priority="876" operator="containsText" text="chanel">
      <formula>NOT(ISERROR(SEARCH("chanel",H88)))</formula>
    </cfRule>
    <cfRule type="containsText" dxfId="3300" priority="877" operator="containsText" text="delay">
      <formula>NOT(ISERROR(SEARCH("delay",H88)))</formula>
    </cfRule>
    <cfRule type="containsText" dxfId="3299" priority="878" operator="containsText" text="new">
      <formula>NOT(ISERROR(SEARCH("new",H88)))</formula>
    </cfRule>
    <cfRule type="containsText" dxfId="3298" priority="879" operator="containsText" text="eol">
      <formula>NOT(ISERROR(SEARCH("eol",H88)))</formula>
    </cfRule>
    <cfRule type="containsText" dxfId="3297" priority="880" operator="containsText" text="sample">
      <formula>NOT(ISERROR(SEARCH("sample",H88)))</formula>
    </cfRule>
  </conditionalFormatting>
  <conditionalFormatting sqref="H88:H93">
    <cfRule type="containsText" dxfId="3296" priority="881" operator="containsText" text="avaliable">
      <formula>NOT(ISERROR(SEARCH("avaliable",H88)))</formula>
    </cfRule>
  </conditionalFormatting>
  <conditionalFormatting sqref="H94">
    <cfRule type="containsText" dxfId="3295" priority="882" operator="containsText" text="del">
      <formula>NOT(ISERROR(SEARCH("del",H94)))</formula>
    </cfRule>
    <cfRule type="containsText" dxfId="3294" priority="883" operator="containsText" text="cancel">
      <formula>NOT(ISERROR(SEARCH("cancel",H94)))</formula>
    </cfRule>
    <cfRule type="containsText" dxfId="3293" priority="884" operator="containsText" text="chanel">
      <formula>NOT(ISERROR(SEARCH("chanel",H94)))</formula>
    </cfRule>
    <cfRule type="containsText" dxfId="3292" priority="885" operator="containsText" text="delay">
      <formula>NOT(ISERROR(SEARCH("delay",H94)))</formula>
    </cfRule>
    <cfRule type="containsText" dxfId="3291" priority="886" operator="containsText" text="new">
      <formula>NOT(ISERROR(SEARCH("new",H94)))</formula>
    </cfRule>
    <cfRule type="containsText" dxfId="3290" priority="887" operator="containsText" text="eol">
      <formula>NOT(ISERROR(SEARCH("eol",H94)))</formula>
    </cfRule>
    <cfRule type="containsText" dxfId="3289" priority="888" operator="containsText" text="sample">
      <formula>NOT(ISERROR(SEARCH("sample",H94)))</formula>
    </cfRule>
  </conditionalFormatting>
  <conditionalFormatting sqref="H94">
    <cfRule type="containsText" dxfId="3288" priority="889" operator="containsText" text="avaliable">
      <formula>NOT(ISERROR(SEARCH("avaliable",H94)))</formula>
    </cfRule>
  </conditionalFormatting>
  <conditionalFormatting sqref="H95">
    <cfRule type="containsText" dxfId="3287" priority="890" operator="containsText" text="del">
      <formula>NOT(ISERROR(SEARCH("del",H95)))</formula>
    </cfRule>
    <cfRule type="containsText" dxfId="3286" priority="891" operator="containsText" text="cancel">
      <formula>NOT(ISERROR(SEARCH("cancel",H95)))</formula>
    </cfRule>
    <cfRule type="containsText" dxfId="3285" priority="892" operator="containsText" text="chanel">
      <formula>NOT(ISERROR(SEARCH("chanel",H95)))</formula>
    </cfRule>
    <cfRule type="containsText" dxfId="3284" priority="893" operator="containsText" text="delay">
      <formula>NOT(ISERROR(SEARCH("delay",H95)))</formula>
    </cfRule>
    <cfRule type="containsText" dxfId="3283" priority="894" operator="containsText" text="new">
      <formula>NOT(ISERROR(SEARCH("new",H95)))</formula>
    </cfRule>
    <cfRule type="containsText" dxfId="3282" priority="895" operator="containsText" text="eol">
      <formula>NOT(ISERROR(SEARCH("eol",H95)))</formula>
    </cfRule>
    <cfRule type="containsText" dxfId="3281" priority="896" operator="containsText" text="sample">
      <formula>NOT(ISERROR(SEARCH("sample",H95)))</formula>
    </cfRule>
  </conditionalFormatting>
  <conditionalFormatting sqref="H95">
    <cfRule type="containsText" dxfId="3280" priority="897" operator="containsText" text="avaliable">
      <formula>NOT(ISERROR(SEARCH("avaliable",H95)))</formula>
    </cfRule>
  </conditionalFormatting>
  <conditionalFormatting sqref="H98:H109">
    <cfRule type="containsText" dxfId="3279" priority="906" operator="containsText" text="del">
      <formula>NOT(ISERROR(SEARCH("del",H98)))</formula>
    </cfRule>
    <cfRule type="containsText" dxfId="3278" priority="907" operator="containsText" text="cancel">
      <formula>NOT(ISERROR(SEARCH("cancel",H98)))</formula>
    </cfRule>
    <cfRule type="containsText" dxfId="3277" priority="908" operator="containsText" text="chanel">
      <formula>NOT(ISERROR(SEARCH("chanel",H98)))</formula>
    </cfRule>
    <cfRule type="containsText" dxfId="3276" priority="909" operator="containsText" text="delay">
      <formula>NOT(ISERROR(SEARCH("delay",H98)))</formula>
    </cfRule>
    <cfRule type="containsText" dxfId="3275" priority="910" operator="containsText" text="new">
      <formula>NOT(ISERROR(SEARCH("new",H98)))</formula>
    </cfRule>
    <cfRule type="containsText" dxfId="3274" priority="911" operator="containsText" text="eol">
      <formula>NOT(ISERROR(SEARCH("eol",H98)))</formula>
    </cfRule>
    <cfRule type="containsText" dxfId="3273" priority="912" operator="containsText" text="sample">
      <formula>NOT(ISERROR(SEARCH("sample",H98)))</formula>
    </cfRule>
  </conditionalFormatting>
  <conditionalFormatting sqref="G113:G120 G139:G141 G186:G200 G143:G148 G150:G151 H129 H161 G153:G169 H167:H168 H179:H181 G122 G126:G135 G136:H136 G172:G183">
    <cfRule type="containsText" dxfId="3272" priority="913" operator="containsText" text="del">
      <formula>NOT(ISERROR(SEARCH("del",G113)))</formula>
    </cfRule>
    <cfRule type="containsText" dxfId="3271" priority="914" operator="containsText" text="cancel">
      <formula>NOT(ISERROR(SEARCH("cancel",G113)))</formula>
    </cfRule>
    <cfRule type="containsText" dxfId="3270" priority="915" operator="containsText" text="chanel">
      <formula>NOT(ISERROR(SEARCH("chanel",G113)))</formula>
    </cfRule>
    <cfRule type="containsText" dxfId="3269" priority="916" operator="containsText" text="delay">
      <formula>NOT(ISERROR(SEARCH("delay",G113)))</formula>
    </cfRule>
    <cfRule type="containsText" dxfId="3268" priority="917" operator="containsText" text="new">
      <formula>NOT(ISERROR(SEARCH("new",G113)))</formula>
    </cfRule>
    <cfRule type="containsText" dxfId="3267" priority="918" operator="containsText" text="eol">
      <formula>NOT(ISERROR(SEARCH("eol",G113)))</formula>
    </cfRule>
    <cfRule type="containsText" dxfId="3266" priority="919" operator="containsText" text="sample">
      <formula>NOT(ISERROR(SEARCH("sample",G113)))</formula>
    </cfRule>
  </conditionalFormatting>
  <conditionalFormatting sqref="H116">
    <cfRule type="containsText" dxfId="3265" priority="920" operator="containsText" text="del">
      <formula>NOT(ISERROR(SEARCH("del",H116)))</formula>
    </cfRule>
    <cfRule type="containsText" dxfId="3264" priority="921" operator="containsText" text="cancel">
      <formula>NOT(ISERROR(SEARCH("cancel",H116)))</formula>
    </cfRule>
    <cfRule type="containsText" dxfId="3263" priority="922" operator="containsText" text="chanel">
      <formula>NOT(ISERROR(SEARCH("chanel",H116)))</formula>
    </cfRule>
    <cfRule type="containsText" dxfId="3262" priority="923" operator="containsText" text="delay">
      <formula>NOT(ISERROR(SEARCH("delay",H116)))</formula>
    </cfRule>
    <cfRule type="containsText" dxfId="3261" priority="924" operator="containsText" text="new">
      <formula>NOT(ISERROR(SEARCH("new",H116)))</formula>
    </cfRule>
    <cfRule type="containsText" dxfId="3260" priority="925" operator="containsText" text="eol">
      <formula>NOT(ISERROR(SEARCH("eol",H116)))</formula>
    </cfRule>
    <cfRule type="containsText" dxfId="3259" priority="926" operator="containsText" text="sample">
      <formula>NOT(ISERROR(SEARCH("sample",H116)))</formula>
    </cfRule>
  </conditionalFormatting>
  <conditionalFormatting sqref="H98:H109">
    <cfRule type="containsText" dxfId="3258" priority="927" operator="containsText" text="avaliable">
      <formula>NOT(ISERROR(SEARCH("avaliable",H98)))</formula>
    </cfRule>
  </conditionalFormatting>
  <conditionalFormatting sqref="G113:G120 G139:G141 G186:G200 G143:G148 G150:G151 H129 H161 G153:G169 H167:H168 H179:H181 G122 G126:G135 G136:H136 G172:G183">
    <cfRule type="containsText" dxfId="3257" priority="928" operator="containsText" text="avaliable">
      <formula>NOT(ISERROR(SEARCH("avaliable",G113)))</formula>
    </cfRule>
  </conditionalFormatting>
  <conditionalFormatting sqref="H145">
    <cfRule type="containsText" dxfId="3256" priority="929" operator="containsText" text="del">
      <formula>NOT(ISERROR(SEARCH("del",H145)))</formula>
    </cfRule>
    <cfRule type="containsText" dxfId="3255" priority="930" operator="containsText" text="cancel">
      <formula>NOT(ISERROR(SEARCH("cancel",H145)))</formula>
    </cfRule>
    <cfRule type="containsText" dxfId="3254" priority="931" operator="containsText" text="chanel">
      <formula>NOT(ISERROR(SEARCH("chanel",H145)))</formula>
    </cfRule>
    <cfRule type="containsText" dxfId="3253" priority="932" operator="containsText" text="delay">
      <formula>NOT(ISERROR(SEARCH("delay",H145)))</formula>
    </cfRule>
    <cfRule type="containsText" dxfId="3252" priority="933" operator="containsText" text="new">
      <formula>NOT(ISERROR(SEARCH("new",H145)))</formula>
    </cfRule>
    <cfRule type="containsText" dxfId="3251" priority="934" operator="containsText" text="eol">
      <formula>NOT(ISERROR(SEARCH("eol",H145)))</formula>
    </cfRule>
    <cfRule type="containsText" dxfId="3250" priority="935" operator="containsText" text="sample">
      <formula>NOT(ISERROR(SEARCH("sample",H145)))</formula>
    </cfRule>
  </conditionalFormatting>
  <conditionalFormatting sqref="H116">
    <cfRule type="containsText" dxfId="3249" priority="936" operator="containsText" text="avaliable">
      <formula>NOT(ISERROR(SEARCH("avaliable",H116)))</formula>
    </cfRule>
  </conditionalFormatting>
  <conditionalFormatting sqref="H145">
    <cfRule type="containsText" dxfId="3248" priority="937" operator="containsText" text="avaliable">
      <formula>NOT(ISERROR(SEARCH("avaliable",H145)))</formula>
    </cfRule>
  </conditionalFormatting>
  <conditionalFormatting sqref="H113">
    <cfRule type="containsText" dxfId="3247" priority="938" operator="containsText" text="del">
      <formula>NOT(ISERROR(SEARCH("del",H113)))</formula>
    </cfRule>
    <cfRule type="containsText" dxfId="3246" priority="939" operator="containsText" text="cancel">
      <formula>NOT(ISERROR(SEARCH("cancel",H113)))</formula>
    </cfRule>
    <cfRule type="containsText" dxfId="3245" priority="940" operator="containsText" text="chanel">
      <formula>NOT(ISERROR(SEARCH("chanel",H113)))</formula>
    </cfRule>
    <cfRule type="containsText" dxfId="3244" priority="941" operator="containsText" text="delay">
      <formula>NOT(ISERROR(SEARCH("delay",H113)))</formula>
    </cfRule>
    <cfRule type="containsText" dxfId="3243" priority="942" operator="containsText" text="new">
      <formula>NOT(ISERROR(SEARCH("new",H113)))</formula>
    </cfRule>
    <cfRule type="containsText" dxfId="3242" priority="943" operator="containsText" text="eol">
      <formula>NOT(ISERROR(SEARCH("eol",H113)))</formula>
    </cfRule>
    <cfRule type="containsText" dxfId="3241" priority="944" operator="containsText" text="sample">
      <formula>NOT(ISERROR(SEARCH("sample",H113)))</formula>
    </cfRule>
  </conditionalFormatting>
  <conditionalFormatting sqref="H113">
    <cfRule type="containsText" dxfId="3240" priority="945" operator="containsText" text="avaliable">
      <formula>NOT(ISERROR(SEARCH("avaliable",H113)))</formula>
    </cfRule>
  </conditionalFormatting>
  <conditionalFormatting sqref="H114">
    <cfRule type="containsText" dxfId="3239" priority="946" operator="containsText" text="del">
      <formula>NOT(ISERROR(SEARCH("del",H114)))</formula>
    </cfRule>
    <cfRule type="containsText" dxfId="3238" priority="947" operator="containsText" text="cancel">
      <formula>NOT(ISERROR(SEARCH("cancel",H114)))</formula>
    </cfRule>
    <cfRule type="containsText" dxfId="3237" priority="948" operator="containsText" text="chanel">
      <formula>NOT(ISERROR(SEARCH("chanel",H114)))</formula>
    </cfRule>
    <cfRule type="containsText" dxfId="3236" priority="949" operator="containsText" text="delay">
      <formula>NOT(ISERROR(SEARCH("delay",H114)))</formula>
    </cfRule>
    <cfRule type="containsText" dxfId="3235" priority="950" operator="containsText" text="new">
      <formula>NOT(ISERROR(SEARCH("new",H114)))</formula>
    </cfRule>
    <cfRule type="containsText" dxfId="3234" priority="951" operator="containsText" text="eol">
      <formula>NOT(ISERROR(SEARCH("eol",H114)))</formula>
    </cfRule>
    <cfRule type="containsText" dxfId="3233" priority="952" operator="containsText" text="sample">
      <formula>NOT(ISERROR(SEARCH("sample",H114)))</formula>
    </cfRule>
  </conditionalFormatting>
  <conditionalFormatting sqref="H114">
    <cfRule type="containsText" dxfId="3232" priority="953" operator="containsText" text="avaliable">
      <formula>NOT(ISERROR(SEARCH("avaliable",H114)))</formula>
    </cfRule>
  </conditionalFormatting>
  <conditionalFormatting sqref="H115">
    <cfRule type="containsText" dxfId="3231" priority="954" operator="containsText" text="del">
      <formula>NOT(ISERROR(SEARCH("del",H115)))</formula>
    </cfRule>
    <cfRule type="containsText" dxfId="3230" priority="955" operator="containsText" text="cancel">
      <formula>NOT(ISERROR(SEARCH("cancel",H115)))</formula>
    </cfRule>
    <cfRule type="containsText" dxfId="3229" priority="956" operator="containsText" text="chanel">
      <formula>NOT(ISERROR(SEARCH("chanel",H115)))</formula>
    </cfRule>
    <cfRule type="containsText" dxfId="3228" priority="957" operator="containsText" text="delay">
      <formula>NOT(ISERROR(SEARCH("delay",H115)))</formula>
    </cfRule>
    <cfRule type="containsText" dxfId="3227" priority="958" operator="containsText" text="new">
      <formula>NOT(ISERROR(SEARCH("new",H115)))</formula>
    </cfRule>
    <cfRule type="containsText" dxfId="3226" priority="959" operator="containsText" text="eol">
      <formula>NOT(ISERROR(SEARCH("eol",H115)))</formula>
    </cfRule>
    <cfRule type="containsText" dxfId="3225" priority="960" operator="containsText" text="sample">
      <formula>NOT(ISERROR(SEARCH("sample",H115)))</formula>
    </cfRule>
  </conditionalFormatting>
  <conditionalFormatting sqref="H115">
    <cfRule type="containsText" dxfId="3224" priority="961" operator="containsText" text="avaliable">
      <formula>NOT(ISERROR(SEARCH("avaliable",H115)))</formula>
    </cfRule>
  </conditionalFormatting>
  <conditionalFormatting sqref="H147">
    <cfRule type="containsText" dxfId="3223" priority="962" operator="containsText" text="del">
      <formula>NOT(ISERROR(SEARCH("del",H147)))</formula>
    </cfRule>
    <cfRule type="containsText" dxfId="3222" priority="963" operator="containsText" text="cancel">
      <formula>NOT(ISERROR(SEARCH("cancel",H147)))</formula>
    </cfRule>
    <cfRule type="containsText" dxfId="3221" priority="964" operator="containsText" text="chanel">
      <formula>NOT(ISERROR(SEARCH("chanel",H147)))</formula>
    </cfRule>
    <cfRule type="containsText" dxfId="3220" priority="965" operator="containsText" text="delay">
      <formula>NOT(ISERROR(SEARCH("delay",H147)))</formula>
    </cfRule>
    <cfRule type="containsText" dxfId="3219" priority="966" operator="containsText" text="new">
      <formula>NOT(ISERROR(SEARCH("new",H147)))</formula>
    </cfRule>
    <cfRule type="containsText" dxfId="3218" priority="967" operator="containsText" text="eol">
      <formula>NOT(ISERROR(SEARCH("eol",H147)))</formula>
    </cfRule>
    <cfRule type="containsText" dxfId="3217" priority="968" operator="containsText" text="sample">
      <formula>NOT(ISERROR(SEARCH("sample",H147)))</formula>
    </cfRule>
  </conditionalFormatting>
  <conditionalFormatting sqref="H147">
    <cfRule type="containsText" dxfId="3216" priority="969" operator="containsText" text="avaliable">
      <formula>NOT(ISERROR(SEARCH("avaliable",H147)))</formula>
    </cfRule>
  </conditionalFormatting>
  <conditionalFormatting sqref="H118">
    <cfRule type="containsText" dxfId="3215" priority="970" operator="containsText" text="del">
      <formula>NOT(ISERROR(SEARCH("del",H118)))</formula>
    </cfRule>
    <cfRule type="containsText" dxfId="3214" priority="971" operator="containsText" text="cancel">
      <formula>NOT(ISERROR(SEARCH("cancel",H118)))</formula>
    </cfRule>
    <cfRule type="containsText" dxfId="3213" priority="972" operator="containsText" text="chanel">
      <formula>NOT(ISERROR(SEARCH("chanel",H118)))</formula>
    </cfRule>
    <cfRule type="containsText" dxfId="3212" priority="973" operator="containsText" text="delay">
      <formula>NOT(ISERROR(SEARCH("delay",H118)))</formula>
    </cfRule>
    <cfRule type="containsText" dxfId="3211" priority="974" operator="containsText" text="new">
      <formula>NOT(ISERROR(SEARCH("new",H118)))</formula>
    </cfRule>
    <cfRule type="containsText" dxfId="3210" priority="975" operator="containsText" text="eol">
      <formula>NOT(ISERROR(SEARCH("eol",H118)))</formula>
    </cfRule>
    <cfRule type="containsText" dxfId="3209" priority="976" operator="containsText" text="sample">
      <formula>NOT(ISERROR(SEARCH("sample",H118)))</formula>
    </cfRule>
  </conditionalFormatting>
  <conditionalFormatting sqref="H118">
    <cfRule type="containsText" dxfId="3208" priority="977" operator="containsText" text="avaliable">
      <formula>NOT(ISERROR(SEARCH("avaliable",H118)))</formula>
    </cfRule>
  </conditionalFormatting>
  <conditionalFormatting sqref="H120">
    <cfRule type="containsText" dxfId="3207" priority="978" operator="containsText" text="del">
      <formula>NOT(ISERROR(SEARCH("del",H120)))</formula>
    </cfRule>
    <cfRule type="containsText" dxfId="3206" priority="979" operator="containsText" text="cancel">
      <formula>NOT(ISERROR(SEARCH("cancel",H120)))</formula>
    </cfRule>
    <cfRule type="containsText" dxfId="3205" priority="980" operator="containsText" text="chanel">
      <formula>NOT(ISERROR(SEARCH("chanel",H120)))</formula>
    </cfRule>
    <cfRule type="containsText" dxfId="3204" priority="981" operator="containsText" text="delay">
      <formula>NOT(ISERROR(SEARCH("delay",H120)))</formula>
    </cfRule>
    <cfRule type="containsText" dxfId="3203" priority="982" operator="containsText" text="new">
      <formula>NOT(ISERROR(SEARCH("new",H120)))</formula>
    </cfRule>
    <cfRule type="containsText" dxfId="3202" priority="983" operator="containsText" text="eol">
      <formula>NOT(ISERROR(SEARCH("eol",H120)))</formula>
    </cfRule>
    <cfRule type="containsText" dxfId="3201" priority="984" operator="containsText" text="sample">
      <formula>NOT(ISERROR(SEARCH("sample",H120)))</formula>
    </cfRule>
  </conditionalFormatting>
  <conditionalFormatting sqref="H120">
    <cfRule type="containsText" dxfId="3200" priority="985" operator="containsText" text="avaliable">
      <formula>NOT(ISERROR(SEARCH("avaliable",H120)))</formula>
    </cfRule>
  </conditionalFormatting>
  <conditionalFormatting sqref="H126">
    <cfRule type="containsText" dxfId="3199" priority="986" operator="containsText" text="del">
      <formula>NOT(ISERROR(SEARCH("del",H126)))</formula>
    </cfRule>
    <cfRule type="containsText" dxfId="3198" priority="987" operator="containsText" text="cancel">
      <formula>NOT(ISERROR(SEARCH("cancel",H126)))</formula>
    </cfRule>
    <cfRule type="containsText" dxfId="3197" priority="988" operator="containsText" text="chanel">
      <formula>NOT(ISERROR(SEARCH("chanel",H126)))</formula>
    </cfRule>
    <cfRule type="containsText" dxfId="3196" priority="989" operator="containsText" text="delay">
      <formula>NOT(ISERROR(SEARCH("delay",H126)))</formula>
    </cfRule>
    <cfRule type="containsText" dxfId="3195" priority="990" operator="containsText" text="new">
      <formula>NOT(ISERROR(SEARCH("new",H126)))</formula>
    </cfRule>
    <cfRule type="containsText" dxfId="3194" priority="991" operator="containsText" text="eol">
      <formula>NOT(ISERROR(SEARCH("eol",H126)))</formula>
    </cfRule>
    <cfRule type="containsText" dxfId="3193" priority="992" operator="containsText" text="sample">
      <formula>NOT(ISERROR(SEARCH("sample",H126)))</formula>
    </cfRule>
  </conditionalFormatting>
  <conditionalFormatting sqref="H126">
    <cfRule type="containsText" dxfId="3192" priority="993" operator="containsText" text="avaliable">
      <formula>NOT(ISERROR(SEARCH("avaliable",H126)))</formula>
    </cfRule>
  </conditionalFormatting>
  <conditionalFormatting sqref="H127">
    <cfRule type="containsText" dxfId="3191" priority="994" operator="containsText" text="del">
      <formula>NOT(ISERROR(SEARCH("del",H127)))</formula>
    </cfRule>
    <cfRule type="containsText" dxfId="3190" priority="995" operator="containsText" text="cancel">
      <formula>NOT(ISERROR(SEARCH("cancel",H127)))</formula>
    </cfRule>
    <cfRule type="containsText" dxfId="3189" priority="996" operator="containsText" text="chanel">
      <formula>NOT(ISERROR(SEARCH("chanel",H127)))</formula>
    </cfRule>
    <cfRule type="containsText" dxfId="3188" priority="997" operator="containsText" text="delay">
      <formula>NOT(ISERROR(SEARCH("delay",H127)))</formula>
    </cfRule>
    <cfRule type="containsText" dxfId="3187" priority="998" operator="containsText" text="new">
      <formula>NOT(ISERROR(SEARCH("new",H127)))</formula>
    </cfRule>
    <cfRule type="containsText" dxfId="3186" priority="999" operator="containsText" text="eol">
      <formula>NOT(ISERROR(SEARCH("eol",H127)))</formula>
    </cfRule>
    <cfRule type="containsText" dxfId="3185" priority="1000" operator="containsText" text="sample">
      <formula>NOT(ISERROR(SEARCH("sample",H127)))</formula>
    </cfRule>
  </conditionalFormatting>
  <conditionalFormatting sqref="H127">
    <cfRule type="containsText" dxfId="3184" priority="1001" operator="containsText" text="avaliable">
      <formula>NOT(ISERROR(SEARCH("avaliable",H127)))</formula>
    </cfRule>
  </conditionalFormatting>
  <conditionalFormatting sqref="H128">
    <cfRule type="containsText" dxfId="3183" priority="1002" operator="containsText" text="del">
      <formula>NOT(ISERROR(SEARCH("del",H128)))</formula>
    </cfRule>
    <cfRule type="containsText" dxfId="3182" priority="1003" operator="containsText" text="cancel">
      <formula>NOT(ISERROR(SEARCH("cancel",H128)))</formula>
    </cfRule>
    <cfRule type="containsText" dxfId="3181" priority="1004" operator="containsText" text="chanel">
      <formula>NOT(ISERROR(SEARCH("chanel",H128)))</formula>
    </cfRule>
    <cfRule type="containsText" dxfId="3180" priority="1005" operator="containsText" text="delay">
      <formula>NOT(ISERROR(SEARCH("delay",H128)))</formula>
    </cfRule>
    <cfRule type="containsText" dxfId="3179" priority="1006" operator="containsText" text="new">
      <formula>NOT(ISERROR(SEARCH("new",H128)))</formula>
    </cfRule>
    <cfRule type="containsText" dxfId="3178" priority="1007" operator="containsText" text="eol">
      <formula>NOT(ISERROR(SEARCH("eol",H128)))</formula>
    </cfRule>
    <cfRule type="containsText" dxfId="3177" priority="1008" operator="containsText" text="sample">
      <formula>NOT(ISERROR(SEARCH("sample",H128)))</formula>
    </cfRule>
  </conditionalFormatting>
  <conditionalFormatting sqref="H128">
    <cfRule type="containsText" dxfId="3176" priority="1009" operator="containsText" text="avaliable">
      <formula>NOT(ISERROR(SEARCH("avaliable",H128)))</formula>
    </cfRule>
  </conditionalFormatting>
  <conditionalFormatting sqref="H122">
    <cfRule type="containsText" dxfId="3175" priority="1010" operator="containsText" text="del">
      <formula>NOT(ISERROR(SEARCH("del",H122)))</formula>
    </cfRule>
    <cfRule type="containsText" dxfId="3174" priority="1011" operator="containsText" text="cancel">
      <formula>NOT(ISERROR(SEARCH("cancel",H122)))</formula>
    </cfRule>
    <cfRule type="containsText" dxfId="3173" priority="1012" operator="containsText" text="chanel">
      <formula>NOT(ISERROR(SEARCH("chanel",H122)))</formula>
    </cfRule>
    <cfRule type="containsText" dxfId="3172" priority="1013" operator="containsText" text="delay">
      <formula>NOT(ISERROR(SEARCH("delay",H122)))</formula>
    </cfRule>
    <cfRule type="containsText" dxfId="3171" priority="1014" operator="containsText" text="new">
      <formula>NOT(ISERROR(SEARCH("new",H122)))</formula>
    </cfRule>
    <cfRule type="containsText" dxfId="3170" priority="1015" operator="containsText" text="eol">
      <formula>NOT(ISERROR(SEARCH("eol",H122)))</formula>
    </cfRule>
    <cfRule type="containsText" dxfId="3169" priority="1016" operator="containsText" text="sample">
      <formula>NOT(ISERROR(SEARCH("sample",H122)))</formula>
    </cfRule>
  </conditionalFormatting>
  <conditionalFormatting sqref="H122">
    <cfRule type="containsText" dxfId="3168" priority="1017" operator="containsText" text="avaliable">
      <formula>NOT(ISERROR(SEARCH("avaliable",H122)))</formula>
    </cfRule>
  </conditionalFormatting>
  <conditionalFormatting sqref="H130">
    <cfRule type="containsText" dxfId="3167" priority="1018" operator="containsText" text="del">
      <formula>NOT(ISERROR(SEARCH("del",H130)))</formula>
    </cfRule>
    <cfRule type="containsText" dxfId="3166" priority="1019" operator="containsText" text="cancel">
      <formula>NOT(ISERROR(SEARCH("cancel",H130)))</formula>
    </cfRule>
    <cfRule type="containsText" dxfId="3165" priority="1020" operator="containsText" text="chanel">
      <formula>NOT(ISERROR(SEARCH("chanel",H130)))</formula>
    </cfRule>
    <cfRule type="containsText" dxfId="3164" priority="1021" operator="containsText" text="delay">
      <formula>NOT(ISERROR(SEARCH("delay",H130)))</formula>
    </cfRule>
    <cfRule type="containsText" dxfId="3163" priority="1022" operator="containsText" text="new">
      <formula>NOT(ISERROR(SEARCH("new",H130)))</formula>
    </cfRule>
    <cfRule type="containsText" dxfId="3162" priority="1023" operator="containsText" text="eol">
      <formula>NOT(ISERROR(SEARCH("eol",H130)))</formula>
    </cfRule>
    <cfRule type="containsText" dxfId="3161" priority="1024" operator="containsText" text="sample">
      <formula>NOT(ISERROR(SEARCH("sample",H130)))</formula>
    </cfRule>
  </conditionalFormatting>
  <conditionalFormatting sqref="H130">
    <cfRule type="containsText" dxfId="3160" priority="1025" operator="containsText" text="avaliable">
      <formula>NOT(ISERROR(SEARCH("avaliable",H130)))</formula>
    </cfRule>
  </conditionalFormatting>
  <conditionalFormatting sqref="H131">
    <cfRule type="containsText" dxfId="3159" priority="1026" operator="containsText" text="del">
      <formula>NOT(ISERROR(SEARCH("del",H131)))</formula>
    </cfRule>
    <cfRule type="containsText" dxfId="3158" priority="1027" operator="containsText" text="cancel">
      <formula>NOT(ISERROR(SEARCH("cancel",H131)))</formula>
    </cfRule>
    <cfRule type="containsText" dxfId="3157" priority="1028" operator="containsText" text="chanel">
      <formula>NOT(ISERROR(SEARCH("chanel",H131)))</formula>
    </cfRule>
    <cfRule type="containsText" dxfId="3156" priority="1029" operator="containsText" text="delay">
      <formula>NOT(ISERROR(SEARCH("delay",H131)))</formula>
    </cfRule>
    <cfRule type="containsText" dxfId="3155" priority="1030" operator="containsText" text="new">
      <formula>NOT(ISERROR(SEARCH("new",H131)))</formula>
    </cfRule>
    <cfRule type="containsText" dxfId="3154" priority="1031" operator="containsText" text="eol">
      <formula>NOT(ISERROR(SEARCH("eol",H131)))</formula>
    </cfRule>
    <cfRule type="containsText" dxfId="3153" priority="1032" operator="containsText" text="sample">
      <formula>NOT(ISERROR(SEARCH("sample",H131)))</formula>
    </cfRule>
  </conditionalFormatting>
  <conditionalFormatting sqref="H131">
    <cfRule type="containsText" dxfId="3152" priority="1033" operator="containsText" text="avaliable">
      <formula>NOT(ISERROR(SEARCH("avaliable",H131)))</formula>
    </cfRule>
  </conditionalFormatting>
  <conditionalFormatting sqref="H132">
    <cfRule type="containsText" dxfId="3151" priority="1034" operator="containsText" text="del">
      <formula>NOT(ISERROR(SEARCH("del",H132)))</formula>
    </cfRule>
    <cfRule type="containsText" dxfId="3150" priority="1035" operator="containsText" text="cancel">
      <formula>NOT(ISERROR(SEARCH("cancel",H132)))</formula>
    </cfRule>
    <cfRule type="containsText" dxfId="3149" priority="1036" operator="containsText" text="chanel">
      <formula>NOT(ISERROR(SEARCH("chanel",H132)))</formula>
    </cfRule>
    <cfRule type="containsText" dxfId="3148" priority="1037" operator="containsText" text="delay">
      <formula>NOT(ISERROR(SEARCH("delay",H132)))</formula>
    </cfRule>
    <cfRule type="containsText" dxfId="3147" priority="1038" operator="containsText" text="new">
      <formula>NOT(ISERROR(SEARCH("new",H132)))</formula>
    </cfRule>
    <cfRule type="containsText" dxfId="3146" priority="1039" operator="containsText" text="eol">
      <formula>NOT(ISERROR(SEARCH("eol",H132)))</formula>
    </cfRule>
    <cfRule type="containsText" dxfId="3145" priority="1040" operator="containsText" text="sample">
      <formula>NOT(ISERROR(SEARCH("sample",H132)))</formula>
    </cfRule>
  </conditionalFormatting>
  <conditionalFormatting sqref="H132">
    <cfRule type="containsText" dxfId="3144" priority="1041" operator="containsText" text="avaliable">
      <formula>NOT(ISERROR(SEARCH("avaliable",H132)))</formula>
    </cfRule>
  </conditionalFormatting>
  <conditionalFormatting sqref="H133">
    <cfRule type="containsText" dxfId="3143" priority="1042" operator="containsText" text="del">
      <formula>NOT(ISERROR(SEARCH("del",H133)))</formula>
    </cfRule>
    <cfRule type="containsText" dxfId="3142" priority="1043" operator="containsText" text="cancel">
      <formula>NOT(ISERROR(SEARCH("cancel",H133)))</formula>
    </cfRule>
    <cfRule type="containsText" dxfId="3141" priority="1044" operator="containsText" text="chanel">
      <formula>NOT(ISERROR(SEARCH("chanel",H133)))</formula>
    </cfRule>
    <cfRule type="containsText" dxfId="3140" priority="1045" operator="containsText" text="delay">
      <formula>NOT(ISERROR(SEARCH("delay",H133)))</formula>
    </cfRule>
    <cfRule type="containsText" dxfId="3139" priority="1046" operator="containsText" text="new">
      <formula>NOT(ISERROR(SEARCH("new",H133)))</formula>
    </cfRule>
    <cfRule type="containsText" dxfId="3138" priority="1047" operator="containsText" text="eol">
      <formula>NOT(ISERROR(SEARCH("eol",H133)))</formula>
    </cfRule>
    <cfRule type="containsText" dxfId="3137" priority="1048" operator="containsText" text="sample">
      <formula>NOT(ISERROR(SEARCH("sample",H133)))</formula>
    </cfRule>
  </conditionalFormatting>
  <conditionalFormatting sqref="H133">
    <cfRule type="containsText" dxfId="3136" priority="1049" operator="containsText" text="avaliable">
      <formula>NOT(ISERROR(SEARCH("avaliable",H133)))</formula>
    </cfRule>
  </conditionalFormatting>
  <conditionalFormatting sqref="H134">
    <cfRule type="containsText" dxfId="3135" priority="1050" operator="containsText" text="del">
      <formula>NOT(ISERROR(SEARCH("del",H134)))</formula>
    </cfRule>
    <cfRule type="containsText" dxfId="3134" priority="1051" operator="containsText" text="cancel">
      <formula>NOT(ISERROR(SEARCH("cancel",H134)))</formula>
    </cfRule>
    <cfRule type="containsText" dxfId="3133" priority="1052" operator="containsText" text="chanel">
      <formula>NOT(ISERROR(SEARCH("chanel",H134)))</formula>
    </cfRule>
    <cfRule type="containsText" dxfId="3132" priority="1053" operator="containsText" text="delay">
      <formula>NOT(ISERROR(SEARCH("delay",H134)))</formula>
    </cfRule>
    <cfRule type="containsText" dxfId="3131" priority="1054" operator="containsText" text="new">
      <formula>NOT(ISERROR(SEARCH("new",H134)))</formula>
    </cfRule>
    <cfRule type="containsText" dxfId="3130" priority="1055" operator="containsText" text="eol">
      <formula>NOT(ISERROR(SEARCH("eol",H134)))</formula>
    </cfRule>
    <cfRule type="containsText" dxfId="3129" priority="1056" operator="containsText" text="sample">
      <formula>NOT(ISERROR(SEARCH("sample",H134)))</formula>
    </cfRule>
  </conditionalFormatting>
  <conditionalFormatting sqref="H134">
    <cfRule type="containsText" dxfId="3128" priority="1057" operator="containsText" text="avaliable">
      <formula>NOT(ISERROR(SEARCH("avaliable",H134)))</formula>
    </cfRule>
  </conditionalFormatting>
  <conditionalFormatting sqref="H135">
    <cfRule type="containsText" dxfId="3127" priority="1058" operator="containsText" text="del">
      <formula>NOT(ISERROR(SEARCH("del",H135)))</formula>
    </cfRule>
    <cfRule type="containsText" dxfId="3126" priority="1059" operator="containsText" text="cancel">
      <formula>NOT(ISERROR(SEARCH("cancel",H135)))</formula>
    </cfRule>
    <cfRule type="containsText" dxfId="3125" priority="1060" operator="containsText" text="chanel">
      <formula>NOT(ISERROR(SEARCH("chanel",H135)))</formula>
    </cfRule>
    <cfRule type="containsText" dxfId="3124" priority="1061" operator="containsText" text="delay">
      <formula>NOT(ISERROR(SEARCH("delay",H135)))</formula>
    </cfRule>
    <cfRule type="containsText" dxfId="3123" priority="1062" operator="containsText" text="new">
      <formula>NOT(ISERROR(SEARCH("new",H135)))</formula>
    </cfRule>
    <cfRule type="containsText" dxfId="3122" priority="1063" operator="containsText" text="eol">
      <formula>NOT(ISERROR(SEARCH("eol",H135)))</formula>
    </cfRule>
    <cfRule type="containsText" dxfId="3121" priority="1064" operator="containsText" text="sample">
      <formula>NOT(ISERROR(SEARCH("sample",H135)))</formula>
    </cfRule>
  </conditionalFormatting>
  <conditionalFormatting sqref="H135">
    <cfRule type="containsText" dxfId="3120" priority="1065" operator="containsText" text="avaliable">
      <formula>NOT(ISERROR(SEARCH("avaliable",H135)))</formula>
    </cfRule>
  </conditionalFormatting>
  <conditionalFormatting sqref="H144">
    <cfRule type="containsText" dxfId="3119" priority="1066" operator="containsText" text="del">
      <formula>NOT(ISERROR(SEARCH("del",H144)))</formula>
    </cfRule>
    <cfRule type="containsText" dxfId="3118" priority="1067" operator="containsText" text="cancel">
      <formula>NOT(ISERROR(SEARCH("cancel",H144)))</formula>
    </cfRule>
    <cfRule type="containsText" dxfId="3117" priority="1068" operator="containsText" text="chanel">
      <formula>NOT(ISERROR(SEARCH("chanel",H144)))</formula>
    </cfRule>
    <cfRule type="containsText" dxfId="3116" priority="1069" operator="containsText" text="delay">
      <formula>NOT(ISERROR(SEARCH("delay",H144)))</formula>
    </cfRule>
    <cfRule type="containsText" dxfId="3115" priority="1070" operator="containsText" text="new">
      <formula>NOT(ISERROR(SEARCH("new",H144)))</formula>
    </cfRule>
    <cfRule type="containsText" dxfId="3114" priority="1071" operator="containsText" text="eol">
      <formula>NOT(ISERROR(SEARCH("eol",H144)))</formula>
    </cfRule>
    <cfRule type="containsText" dxfId="3113" priority="1072" operator="containsText" text="sample">
      <formula>NOT(ISERROR(SEARCH("sample",H144)))</formula>
    </cfRule>
  </conditionalFormatting>
  <conditionalFormatting sqref="H144">
    <cfRule type="containsText" dxfId="3112" priority="1073" operator="containsText" text="avaliable">
      <formula>NOT(ISERROR(SEARCH("avaliable",H144)))</formula>
    </cfRule>
  </conditionalFormatting>
  <conditionalFormatting sqref="H140">
    <cfRule type="containsText" dxfId="3111" priority="1074" operator="containsText" text="del">
      <formula>NOT(ISERROR(SEARCH("del",H140)))</formula>
    </cfRule>
    <cfRule type="containsText" dxfId="3110" priority="1075" operator="containsText" text="cancel">
      <formula>NOT(ISERROR(SEARCH("cancel",H140)))</formula>
    </cfRule>
    <cfRule type="containsText" dxfId="3109" priority="1076" operator="containsText" text="chanel">
      <formula>NOT(ISERROR(SEARCH("chanel",H140)))</formula>
    </cfRule>
    <cfRule type="containsText" dxfId="3108" priority="1077" operator="containsText" text="delay">
      <formula>NOT(ISERROR(SEARCH("delay",H140)))</formula>
    </cfRule>
    <cfRule type="containsText" dxfId="3107" priority="1078" operator="containsText" text="new">
      <formula>NOT(ISERROR(SEARCH("new",H140)))</formula>
    </cfRule>
    <cfRule type="containsText" dxfId="3106" priority="1079" operator="containsText" text="eol">
      <formula>NOT(ISERROR(SEARCH("eol",H140)))</formula>
    </cfRule>
    <cfRule type="containsText" dxfId="3105" priority="1080" operator="containsText" text="sample">
      <formula>NOT(ISERROR(SEARCH("sample",H140)))</formula>
    </cfRule>
  </conditionalFormatting>
  <conditionalFormatting sqref="H140">
    <cfRule type="containsText" dxfId="3104" priority="1081" operator="containsText" text="avaliable">
      <formula>NOT(ISERROR(SEARCH("avaliable",H140)))</formula>
    </cfRule>
  </conditionalFormatting>
  <conditionalFormatting sqref="H139">
    <cfRule type="containsText" dxfId="3103" priority="1082" operator="containsText" text="del">
      <formula>NOT(ISERROR(SEARCH("del",H139)))</formula>
    </cfRule>
    <cfRule type="containsText" dxfId="3102" priority="1083" operator="containsText" text="cancel">
      <formula>NOT(ISERROR(SEARCH("cancel",H139)))</formula>
    </cfRule>
    <cfRule type="containsText" dxfId="3101" priority="1084" operator="containsText" text="chanel">
      <formula>NOT(ISERROR(SEARCH("chanel",H139)))</formula>
    </cfRule>
    <cfRule type="containsText" dxfId="3100" priority="1085" operator="containsText" text="delay">
      <formula>NOT(ISERROR(SEARCH("delay",H139)))</formula>
    </cfRule>
    <cfRule type="containsText" dxfId="3099" priority="1086" operator="containsText" text="new">
      <formula>NOT(ISERROR(SEARCH("new",H139)))</formula>
    </cfRule>
    <cfRule type="containsText" dxfId="3098" priority="1087" operator="containsText" text="eol">
      <formula>NOT(ISERROR(SEARCH("eol",H139)))</formula>
    </cfRule>
    <cfRule type="containsText" dxfId="3097" priority="1088" operator="containsText" text="sample">
      <formula>NOT(ISERROR(SEARCH("sample",H139)))</formula>
    </cfRule>
  </conditionalFormatting>
  <conditionalFormatting sqref="H139">
    <cfRule type="containsText" dxfId="3096" priority="1089" operator="containsText" text="avaliable">
      <formula>NOT(ISERROR(SEARCH("avaliable",H139)))</formula>
    </cfRule>
  </conditionalFormatting>
  <conditionalFormatting sqref="H143">
    <cfRule type="containsText" dxfId="3095" priority="1090" operator="containsText" text="del">
      <formula>NOT(ISERROR(SEARCH("del",H143)))</formula>
    </cfRule>
    <cfRule type="containsText" dxfId="3094" priority="1091" operator="containsText" text="cancel">
      <formula>NOT(ISERROR(SEARCH("cancel",H143)))</formula>
    </cfRule>
    <cfRule type="containsText" dxfId="3093" priority="1092" operator="containsText" text="chanel">
      <formula>NOT(ISERROR(SEARCH("chanel",H143)))</formula>
    </cfRule>
    <cfRule type="containsText" dxfId="3092" priority="1093" operator="containsText" text="delay">
      <formula>NOT(ISERROR(SEARCH("delay",H143)))</formula>
    </cfRule>
    <cfRule type="containsText" dxfId="3091" priority="1094" operator="containsText" text="new">
      <formula>NOT(ISERROR(SEARCH("new",H143)))</formula>
    </cfRule>
    <cfRule type="containsText" dxfId="3090" priority="1095" operator="containsText" text="eol">
      <formula>NOT(ISERROR(SEARCH("eol",H143)))</formula>
    </cfRule>
    <cfRule type="containsText" dxfId="3089" priority="1096" operator="containsText" text="sample">
      <formula>NOT(ISERROR(SEARCH("sample",H143)))</formula>
    </cfRule>
  </conditionalFormatting>
  <conditionalFormatting sqref="H143">
    <cfRule type="containsText" dxfId="3088" priority="1097" operator="containsText" text="avaliable">
      <formula>NOT(ISERROR(SEARCH("avaliable",H143)))</formula>
    </cfRule>
  </conditionalFormatting>
  <conditionalFormatting sqref="H141">
    <cfRule type="containsText" dxfId="3087" priority="1098" operator="containsText" text="del">
      <formula>NOT(ISERROR(SEARCH("del",H141)))</formula>
    </cfRule>
    <cfRule type="containsText" dxfId="3086" priority="1099" operator="containsText" text="cancel">
      <formula>NOT(ISERROR(SEARCH("cancel",H141)))</formula>
    </cfRule>
    <cfRule type="containsText" dxfId="3085" priority="1100" operator="containsText" text="chanel">
      <formula>NOT(ISERROR(SEARCH("chanel",H141)))</formula>
    </cfRule>
    <cfRule type="containsText" dxfId="3084" priority="1101" operator="containsText" text="delay">
      <formula>NOT(ISERROR(SEARCH("delay",H141)))</formula>
    </cfRule>
    <cfRule type="containsText" dxfId="3083" priority="1102" operator="containsText" text="new">
      <formula>NOT(ISERROR(SEARCH("new",H141)))</formula>
    </cfRule>
    <cfRule type="containsText" dxfId="3082" priority="1103" operator="containsText" text="eol">
      <formula>NOT(ISERROR(SEARCH("eol",H141)))</formula>
    </cfRule>
    <cfRule type="containsText" dxfId="3081" priority="1104" operator="containsText" text="sample">
      <formula>NOT(ISERROR(SEARCH("sample",H141)))</formula>
    </cfRule>
  </conditionalFormatting>
  <conditionalFormatting sqref="H141">
    <cfRule type="containsText" dxfId="3080" priority="1105" operator="containsText" text="avaliable">
      <formula>NOT(ISERROR(SEARCH("avaliable",H141)))</formula>
    </cfRule>
  </conditionalFormatting>
  <conditionalFormatting sqref="H146">
    <cfRule type="containsText" dxfId="3079" priority="1106" operator="containsText" text="del">
      <formula>NOT(ISERROR(SEARCH("del",H146)))</formula>
    </cfRule>
    <cfRule type="containsText" dxfId="3078" priority="1107" operator="containsText" text="cancel">
      <formula>NOT(ISERROR(SEARCH("cancel",H146)))</formula>
    </cfRule>
    <cfRule type="containsText" dxfId="3077" priority="1108" operator="containsText" text="chanel">
      <formula>NOT(ISERROR(SEARCH("chanel",H146)))</formula>
    </cfRule>
    <cfRule type="containsText" dxfId="3076" priority="1109" operator="containsText" text="delay">
      <formula>NOT(ISERROR(SEARCH("delay",H146)))</formula>
    </cfRule>
    <cfRule type="containsText" dxfId="3075" priority="1110" operator="containsText" text="new">
      <formula>NOT(ISERROR(SEARCH("new",H146)))</formula>
    </cfRule>
    <cfRule type="containsText" dxfId="3074" priority="1111" operator="containsText" text="eol">
      <formula>NOT(ISERROR(SEARCH("eol",H146)))</formula>
    </cfRule>
    <cfRule type="containsText" dxfId="3073" priority="1112" operator="containsText" text="sample">
      <formula>NOT(ISERROR(SEARCH("sample",H146)))</formula>
    </cfRule>
  </conditionalFormatting>
  <conditionalFormatting sqref="H146">
    <cfRule type="containsText" dxfId="3072" priority="1113" operator="containsText" text="avaliable">
      <formula>NOT(ISERROR(SEARCH("avaliable",H146)))</formula>
    </cfRule>
  </conditionalFormatting>
  <conditionalFormatting sqref="H153">
    <cfRule type="containsText" dxfId="3071" priority="1114" operator="containsText" text="del">
      <formula>NOT(ISERROR(SEARCH("del",H153)))</formula>
    </cfRule>
    <cfRule type="containsText" dxfId="3070" priority="1115" operator="containsText" text="cancel">
      <formula>NOT(ISERROR(SEARCH("cancel",H153)))</formula>
    </cfRule>
    <cfRule type="containsText" dxfId="3069" priority="1116" operator="containsText" text="chanel">
      <formula>NOT(ISERROR(SEARCH("chanel",H153)))</formula>
    </cfRule>
    <cfRule type="containsText" dxfId="3068" priority="1117" operator="containsText" text="delay">
      <formula>NOT(ISERROR(SEARCH("delay",H153)))</formula>
    </cfRule>
    <cfRule type="containsText" dxfId="3067" priority="1118" operator="containsText" text="new">
      <formula>NOT(ISERROR(SEARCH("new",H153)))</formula>
    </cfRule>
    <cfRule type="containsText" dxfId="3066" priority="1119" operator="containsText" text="eol">
      <formula>NOT(ISERROR(SEARCH("eol",H153)))</formula>
    </cfRule>
    <cfRule type="containsText" dxfId="3065" priority="1120" operator="containsText" text="sample">
      <formula>NOT(ISERROR(SEARCH("sample",H153)))</formula>
    </cfRule>
  </conditionalFormatting>
  <conditionalFormatting sqref="H153">
    <cfRule type="containsText" dxfId="3064" priority="1121" operator="containsText" text="avaliable">
      <formula>NOT(ISERROR(SEARCH("avaliable",H153)))</formula>
    </cfRule>
  </conditionalFormatting>
  <conditionalFormatting sqref="H151">
    <cfRule type="containsText" dxfId="3063" priority="1122" operator="containsText" text="del">
      <formula>NOT(ISERROR(SEARCH("del",H151)))</formula>
    </cfRule>
    <cfRule type="containsText" dxfId="3062" priority="1123" operator="containsText" text="cancel">
      <formula>NOT(ISERROR(SEARCH("cancel",H151)))</formula>
    </cfRule>
    <cfRule type="containsText" dxfId="3061" priority="1124" operator="containsText" text="chanel">
      <formula>NOT(ISERROR(SEARCH("chanel",H151)))</formula>
    </cfRule>
    <cfRule type="containsText" dxfId="3060" priority="1125" operator="containsText" text="delay">
      <formula>NOT(ISERROR(SEARCH("delay",H151)))</formula>
    </cfRule>
    <cfRule type="containsText" dxfId="3059" priority="1126" operator="containsText" text="new">
      <formula>NOT(ISERROR(SEARCH("new",H151)))</formula>
    </cfRule>
    <cfRule type="containsText" dxfId="3058" priority="1127" operator="containsText" text="eol">
      <formula>NOT(ISERROR(SEARCH("eol",H151)))</formula>
    </cfRule>
    <cfRule type="containsText" dxfId="3057" priority="1128" operator="containsText" text="sample">
      <formula>NOT(ISERROR(SEARCH("sample",H151)))</formula>
    </cfRule>
  </conditionalFormatting>
  <conditionalFormatting sqref="H151">
    <cfRule type="containsText" dxfId="3056" priority="1129" operator="containsText" text="avaliable">
      <formula>NOT(ISERROR(SEARCH("avaliable",H151)))</formula>
    </cfRule>
  </conditionalFormatting>
  <conditionalFormatting sqref="H148">
    <cfRule type="containsText" dxfId="3055" priority="1130" operator="containsText" text="del">
      <formula>NOT(ISERROR(SEARCH("del",H148)))</formula>
    </cfRule>
    <cfRule type="containsText" dxfId="3054" priority="1131" operator="containsText" text="cancel">
      <formula>NOT(ISERROR(SEARCH("cancel",H148)))</formula>
    </cfRule>
    <cfRule type="containsText" dxfId="3053" priority="1132" operator="containsText" text="chanel">
      <formula>NOT(ISERROR(SEARCH("chanel",H148)))</formula>
    </cfRule>
    <cfRule type="containsText" dxfId="3052" priority="1133" operator="containsText" text="delay">
      <formula>NOT(ISERROR(SEARCH("delay",H148)))</formula>
    </cfRule>
    <cfRule type="containsText" dxfId="3051" priority="1134" operator="containsText" text="new">
      <formula>NOT(ISERROR(SEARCH("new",H148)))</formula>
    </cfRule>
    <cfRule type="containsText" dxfId="3050" priority="1135" operator="containsText" text="eol">
      <formula>NOT(ISERROR(SEARCH("eol",H148)))</formula>
    </cfRule>
    <cfRule type="containsText" dxfId="3049" priority="1136" operator="containsText" text="sample">
      <formula>NOT(ISERROR(SEARCH("sample",H148)))</formula>
    </cfRule>
  </conditionalFormatting>
  <conditionalFormatting sqref="H148">
    <cfRule type="containsText" dxfId="3048" priority="1137" operator="containsText" text="avaliable">
      <formula>NOT(ISERROR(SEARCH("avaliable",H148)))</formula>
    </cfRule>
  </conditionalFormatting>
  <conditionalFormatting sqref="H150">
    <cfRule type="containsText" dxfId="3047" priority="1138" operator="containsText" text="del">
      <formula>NOT(ISERROR(SEARCH("del",H150)))</formula>
    </cfRule>
    <cfRule type="containsText" dxfId="3046" priority="1139" operator="containsText" text="cancel">
      <formula>NOT(ISERROR(SEARCH("cancel",H150)))</formula>
    </cfRule>
    <cfRule type="containsText" dxfId="3045" priority="1140" operator="containsText" text="chanel">
      <formula>NOT(ISERROR(SEARCH("chanel",H150)))</formula>
    </cfRule>
    <cfRule type="containsText" dxfId="3044" priority="1141" operator="containsText" text="delay">
      <formula>NOT(ISERROR(SEARCH("delay",H150)))</formula>
    </cfRule>
    <cfRule type="containsText" dxfId="3043" priority="1142" operator="containsText" text="new">
      <formula>NOT(ISERROR(SEARCH("new",H150)))</formula>
    </cfRule>
    <cfRule type="containsText" dxfId="3042" priority="1143" operator="containsText" text="eol">
      <formula>NOT(ISERROR(SEARCH("eol",H150)))</formula>
    </cfRule>
    <cfRule type="containsText" dxfId="3041" priority="1144" operator="containsText" text="sample">
      <formula>NOT(ISERROR(SEARCH("sample",H150)))</formula>
    </cfRule>
  </conditionalFormatting>
  <conditionalFormatting sqref="H150">
    <cfRule type="containsText" dxfId="3040" priority="1145" operator="containsText" text="avaliable">
      <formula>NOT(ISERROR(SEARCH("avaliable",H150)))</formula>
    </cfRule>
  </conditionalFormatting>
  <conditionalFormatting sqref="H154">
    <cfRule type="containsText" dxfId="3039" priority="1146" operator="containsText" text="del">
      <formula>NOT(ISERROR(SEARCH("del",H154)))</formula>
    </cfRule>
    <cfRule type="containsText" dxfId="3038" priority="1147" operator="containsText" text="cancel">
      <formula>NOT(ISERROR(SEARCH("cancel",H154)))</formula>
    </cfRule>
    <cfRule type="containsText" dxfId="3037" priority="1148" operator="containsText" text="chanel">
      <formula>NOT(ISERROR(SEARCH("chanel",H154)))</formula>
    </cfRule>
    <cfRule type="containsText" dxfId="3036" priority="1149" operator="containsText" text="delay">
      <formula>NOT(ISERROR(SEARCH("delay",H154)))</formula>
    </cfRule>
    <cfRule type="containsText" dxfId="3035" priority="1150" operator="containsText" text="new">
      <formula>NOT(ISERROR(SEARCH("new",H154)))</formula>
    </cfRule>
    <cfRule type="containsText" dxfId="3034" priority="1151" operator="containsText" text="eol">
      <formula>NOT(ISERROR(SEARCH("eol",H154)))</formula>
    </cfRule>
    <cfRule type="containsText" dxfId="3033" priority="1152" operator="containsText" text="sample">
      <formula>NOT(ISERROR(SEARCH("sample",H154)))</formula>
    </cfRule>
  </conditionalFormatting>
  <conditionalFormatting sqref="H154">
    <cfRule type="containsText" dxfId="3032" priority="1153" operator="containsText" text="avaliable">
      <formula>NOT(ISERROR(SEARCH("avaliable",H154)))</formula>
    </cfRule>
  </conditionalFormatting>
  <conditionalFormatting sqref="H155:H156">
    <cfRule type="containsText" dxfId="3031" priority="1154" operator="containsText" text="del">
      <formula>NOT(ISERROR(SEARCH("del",H155)))</formula>
    </cfRule>
    <cfRule type="containsText" dxfId="3030" priority="1155" operator="containsText" text="cancel">
      <formula>NOT(ISERROR(SEARCH("cancel",H155)))</formula>
    </cfRule>
    <cfRule type="containsText" dxfId="3029" priority="1156" operator="containsText" text="chanel">
      <formula>NOT(ISERROR(SEARCH("chanel",H155)))</formula>
    </cfRule>
    <cfRule type="containsText" dxfId="3028" priority="1157" operator="containsText" text="delay">
      <formula>NOT(ISERROR(SEARCH("delay",H155)))</formula>
    </cfRule>
    <cfRule type="containsText" dxfId="3027" priority="1158" operator="containsText" text="new">
      <formula>NOT(ISERROR(SEARCH("new",H155)))</formula>
    </cfRule>
    <cfRule type="containsText" dxfId="3026" priority="1159" operator="containsText" text="eol">
      <formula>NOT(ISERROR(SEARCH("eol",H155)))</formula>
    </cfRule>
    <cfRule type="containsText" dxfId="3025" priority="1160" operator="containsText" text="sample">
      <formula>NOT(ISERROR(SEARCH("sample",H155)))</formula>
    </cfRule>
  </conditionalFormatting>
  <conditionalFormatting sqref="H155:H156">
    <cfRule type="containsText" dxfId="3024" priority="1161" operator="containsText" text="avaliable">
      <formula>NOT(ISERROR(SEARCH("avaliable",H155)))</formula>
    </cfRule>
  </conditionalFormatting>
  <conditionalFormatting sqref="H173">
    <cfRule type="containsText" dxfId="3023" priority="1162" operator="containsText" text="del">
      <formula>NOT(ISERROR(SEARCH("del",H173)))</formula>
    </cfRule>
    <cfRule type="containsText" dxfId="3022" priority="1163" operator="containsText" text="cancel">
      <formula>NOT(ISERROR(SEARCH("cancel",H173)))</formula>
    </cfRule>
    <cfRule type="containsText" dxfId="3021" priority="1164" operator="containsText" text="chanel">
      <formula>NOT(ISERROR(SEARCH("chanel",H173)))</formula>
    </cfRule>
    <cfRule type="containsText" dxfId="3020" priority="1165" operator="containsText" text="delay">
      <formula>NOT(ISERROR(SEARCH("delay",H173)))</formula>
    </cfRule>
    <cfRule type="containsText" dxfId="3019" priority="1166" operator="containsText" text="new">
      <formula>NOT(ISERROR(SEARCH("new",H173)))</formula>
    </cfRule>
    <cfRule type="containsText" dxfId="3018" priority="1167" operator="containsText" text="eol">
      <formula>NOT(ISERROR(SEARCH("eol",H173)))</formula>
    </cfRule>
    <cfRule type="containsText" dxfId="3017" priority="1168" operator="containsText" text="sample">
      <formula>NOT(ISERROR(SEARCH("sample",H173)))</formula>
    </cfRule>
  </conditionalFormatting>
  <conditionalFormatting sqref="H173">
    <cfRule type="containsText" dxfId="3016" priority="1169" operator="containsText" text="avaliable">
      <formula>NOT(ISERROR(SEARCH("avaliable",H173)))</formula>
    </cfRule>
  </conditionalFormatting>
  <conditionalFormatting sqref="H174">
    <cfRule type="containsText" dxfId="3015" priority="1170" operator="containsText" text="del">
      <formula>NOT(ISERROR(SEARCH("del",H174)))</formula>
    </cfRule>
    <cfRule type="containsText" dxfId="3014" priority="1171" operator="containsText" text="cancel">
      <formula>NOT(ISERROR(SEARCH("cancel",H174)))</formula>
    </cfRule>
    <cfRule type="containsText" dxfId="3013" priority="1172" operator="containsText" text="chanel">
      <formula>NOT(ISERROR(SEARCH("chanel",H174)))</formula>
    </cfRule>
    <cfRule type="containsText" dxfId="3012" priority="1173" operator="containsText" text="delay">
      <formula>NOT(ISERROR(SEARCH("delay",H174)))</formula>
    </cfRule>
    <cfRule type="containsText" dxfId="3011" priority="1174" operator="containsText" text="new">
      <formula>NOT(ISERROR(SEARCH("new",H174)))</formula>
    </cfRule>
    <cfRule type="containsText" dxfId="3010" priority="1175" operator="containsText" text="eol">
      <formula>NOT(ISERROR(SEARCH("eol",H174)))</formula>
    </cfRule>
    <cfRule type="containsText" dxfId="3009" priority="1176" operator="containsText" text="sample">
      <formula>NOT(ISERROR(SEARCH("sample",H174)))</formula>
    </cfRule>
  </conditionalFormatting>
  <conditionalFormatting sqref="H174">
    <cfRule type="containsText" dxfId="3008" priority="1177" operator="containsText" text="avaliable">
      <formula>NOT(ISERROR(SEARCH("avaliable",H174)))</formula>
    </cfRule>
  </conditionalFormatting>
  <conditionalFormatting sqref="H175">
    <cfRule type="containsText" dxfId="3007" priority="1178" operator="containsText" text="del">
      <formula>NOT(ISERROR(SEARCH("del",H175)))</formula>
    </cfRule>
    <cfRule type="containsText" dxfId="3006" priority="1179" operator="containsText" text="cancel">
      <formula>NOT(ISERROR(SEARCH("cancel",H175)))</formula>
    </cfRule>
    <cfRule type="containsText" dxfId="3005" priority="1180" operator="containsText" text="chanel">
      <formula>NOT(ISERROR(SEARCH("chanel",H175)))</formula>
    </cfRule>
    <cfRule type="containsText" dxfId="3004" priority="1181" operator="containsText" text="delay">
      <formula>NOT(ISERROR(SEARCH("delay",H175)))</formula>
    </cfRule>
    <cfRule type="containsText" dxfId="3003" priority="1182" operator="containsText" text="new">
      <formula>NOT(ISERROR(SEARCH("new",H175)))</formula>
    </cfRule>
    <cfRule type="containsText" dxfId="3002" priority="1183" operator="containsText" text="eol">
      <formula>NOT(ISERROR(SEARCH("eol",H175)))</formula>
    </cfRule>
    <cfRule type="containsText" dxfId="3001" priority="1184" operator="containsText" text="sample">
      <formula>NOT(ISERROR(SEARCH("sample",H175)))</formula>
    </cfRule>
  </conditionalFormatting>
  <conditionalFormatting sqref="H175">
    <cfRule type="containsText" dxfId="3000" priority="1185" operator="containsText" text="avaliable">
      <formula>NOT(ISERROR(SEARCH("avaliable",H175)))</formula>
    </cfRule>
  </conditionalFormatting>
  <conditionalFormatting sqref="H176">
    <cfRule type="containsText" dxfId="2999" priority="1186" operator="containsText" text="del">
      <formula>NOT(ISERROR(SEARCH("del",H176)))</formula>
    </cfRule>
    <cfRule type="containsText" dxfId="2998" priority="1187" operator="containsText" text="cancel">
      <formula>NOT(ISERROR(SEARCH("cancel",H176)))</formula>
    </cfRule>
    <cfRule type="containsText" dxfId="2997" priority="1188" operator="containsText" text="chanel">
      <formula>NOT(ISERROR(SEARCH("chanel",H176)))</formula>
    </cfRule>
    <cfRule type="containsText" dxfId="2996" priority="1189" operator="containsText" text="delay">
      <formula>NOT(ISERROR(SEARCH("delay",H176)))</formula>
    </cfRule>
    <cfRule type="containsText" dxfId="2995" priority="1190" operator="containsText" text="new">
      <formula>NOT(ISERROR(SEARCH("new",H176)))</formula>
    </cfRule>
    <cfRule type="containsText" dxfId="2994" priority="1191" operator="containsText" text="eol">
      <formula>NOT(ISERROR(SEARCH("eol",H176)))</formula>
    </cfRule>
    <cfRule type="containsText" dxfId="2993" priority="1192" operator="containsText" text="sample">
      <formula>NOT(ISERROR(SEARCH("sample",H176)))</formula>
    </cfRule>
  </conditionalFormatting>
  <conditionalFormatting sqref="H176">
    <cfRule type="containsText" dxfId="2992" priority="1193" operator="containsText" text="avaliable">
      <formula>NOT(ISERROR(SEARCH("avaliable",H176)))</formula>
    </cfRule>
  </conditionalFormatting>
  <conditionalFormatting sqref="H157">
    <cfRule type="containsText" dxfId="2991" priority="1194" operator="containsText" text="del">
      <formula>NOT(ISERROR(SEARCH("del",H157)))</formula>
    </cfRule>
    <cfRule type="containsText" dxfId="2990" priority="1195" operator="containsText" text="cancel">
      <formula>NOT(ISERROR(SEARCH("cancel",H157)))</formula>
    </cfRule>
    <cfRule type="containsText" dxfId="2989" priority="1196" operator="containsText" text="chanel">
      <formula>NOT(ISERROR(SEARCH("chanel",H157)))</formula>
    </cfRule>
    <cfRule type="containsText" dxfId="2988" priority="1197" operator="containsText" text="delay">
      <formula>NOT(ISERROR(SEARCH("delay",H157)))</formula>
    </cfRule>
    <cfRule type="containsText" dxfId="2987" priority="1198" operator="containsText" text="new">
      <formula>NOT(ISERROR(SEARCH("new",H157)))</formula>
    </cfRule>
    <cfRule type="containsText" dxfId="2986" priority="1199" operator="containsText" text="eol">
      <formula>NOT(ISERROR(SEARCH("eol",H157)))</formula>
    </cfRule>
    <cfRule type="containsText" dxfId="2985" priority="1200" operator="containsText" text="sample">
      <formula>NOT(ISERROR(SEARCH("sample",H157)))</formula>
    </cfRule>
  </conditionalFormatting>
  <conditionalFormatting sqref="H157">
    <cfRule type="containsText" dxfId="2984" priority="1201" operator="containsText" text="avaliable">
      <formula>NOT(ISERROR(SEARCH("avaliable",H157)))</formula>
    </cfRule>
  </conditionalFormatting>
  <conditionalFormatting sqref="H158">
    <cfRule type="containsText" dxfId="2983" priority="1202" operator="containsText" text="del">
      <formula>NOT(ISERROR(SEARCH("del",H158)))</formula>
    </cfRule>
    <cfRule type="containsText" dxfId="2982" priority="1203" operator="containsText" text="cancel">
      <formula>NOT(ISERROR(SEARCH("cancel",H158)))</formula>
    </cfRule>
    <cfRule type="containsText" dxfId="2981" priority="1204" operator="containsText" text="chanel">
      <formula>NOT(ISERROR(SEARCH("chanel",H158)))</formula>
    </cfRule>
    <cfRule type="containsText" dxfId="2980" priority="1205" operator="containsText" text="delay">
      <formula>NOT(ISERROR(SEARCH("delay",H158)))</formula>
    </cfRule>
    <cfRule type="containsText" dxfId="2979" priority="1206" operator="containsText" text="new">
      <formula>NOT(ISERROR(SEARCH("new",H158)))</formula>
    </cfRule>
    <cfRule type="containsText" dxfId="2978" priority="1207" operator="containsText" text="eol">
      <formula>NOT(ISERROR(SEARCH("eol",H158)))</formula>
    </cfRule>
    <cfRule type="containsText" dxfId="2977" priority="1208" operator="containsText" text="sample">
      <formula>NOT(ISERROR(SEARCH("sample",H158)))</formula>
    </cfRule>
  </conditionalFormatting>
  <conditionalFormatting sqref="H158">
    <cfRule type="containsText" dxfId="2976" priority="1209" operator="containsText" text="avaliable">
      <formula>NOT(ISERROR(SEARCH("avaliable",H158)))</formula>
    </cfRule>
  </conditionalFormatting>
  <conditionalFormatting sqref="H159">
    <cfRule type="containsText" dxfId="2975" priority="1210" operator="containsText" text="del">
      <formula>NOT(ISERROR(SEARCH("del",H159)))</formula>
    </cfRule>
    <cfRule type="containsText" dxfId="2974" priority="1211" operator="containsText" text="cancel">
      <formula>NOT(ISERROR(SEARCH("cancel",H159)))</formula>
    </cfRule>
    <cfRule type="containsText" dxfId="2973" priority="1212" operator="containsText" text="chanel">
      <formula>NOT(ISERROR(SEARCH("chanel",H159)))</formula>
    </cfRule>
    <cfRule type="containsText" dxfId="2972" priority="1213" operator="containsText" text="delay">
      <formula>NOT(ISERROR(SEARCH("delay",H159)))</formula>
    </cfRule>
    <cfRule type="containsText" dxfId="2971" priority="1214" operator="containsText" text="new">
      <formula>NOT(ISERROR(SEARCH("new",H159)))</formula>
    </cfRule>
    <cfRule type="containsText" dxfId="2970" priority="1215" operator="containsText" text="eol">
      <formula>NOT(ISERROR(SEARCH("eol",H159)))</formula>
    </cfRule>
    <cfRule type="containsText" dxfId="2969" priority="1216" operator="containsText" text="sample">
      <formula>NOT(ISERROR(SEARCH("sample",H159)))</formula>
    </cfRule>
  </conditionalFormatting>
  <conditionalFormatting sqref="H159">
    <cfRule type="containsText" dxfId="2968" priority="1217" operator="containsText" text="avaliable">
      <formula>NOT(ISERROR(SEARCH("avaliable",H159)))</formula>
    </cfRule>
  </conditionalFormatting>
  <conditionalFormatting sqref="H160">
    <cfRule type="containsText" dxfId="2967" priority="1218" operator="containsText" text="del">
      <formula>NOT(ISERROR(SEARCH("del",H160)))</formula>
    </cfRule>
    <cfRule type="containsText" dxfId="2966" priority="1219" operator="containsText" text="cancel">
      <formula>NOT(ISERROR(SEARCH("cancel",H160)))</formula>
    </cfRule>
    <cfRule type="containsText" dxfId="2965" priority="1220" operator="containsText" text="chanel">
      <formula>NOT(ISERROR(SEARCH("chanel",H160)))</formula>
    </cfRule>
    <cfRule type="containsText" dxfId="2964" priority="1221" operator="containsText" text="delay">
      <formula>NOT(ISERROR(SEARCH("delay",H160)))</formula>
    </cfRule>
    <cfRule type="containsText" dxfId="2963" priority="1222" operator="containsText" text="new">
      <formula>NOT(ISERROR(SEARCH("new",H160)))</formula>
    </cfRule>
    <cfRule type="containsText" dxfId="2962" priority="1223" operator="containsText" text="eol">
      <formula>NOT(ISERROR(SEARCH("eol",H160)))</formula>
    </cfRule>
    <cfRule type="containsText" dxfId="2961" priority="1224" operator="containsText" text="sample">
      <formula>NOT(ISERROR(SEARCH("sample",H160)))</formula>
    </cfRule>
  </conditionalFormatting>
  <conditionalFormatting sqref="H160">
    <cfRule type="containsText" dxfId="2960" priority="1225" operator="containsText" text="avaliable">
      <formula>NOT(ISERROR(SEARCH("avaliable",H160)))</formula>
    </cfRule>
  </conditionalFormatting>
  <conditionalFormatting sqref="H162">
    <cfRule type="containsText" dxfId="2959" priority="1226" operator="containsText" text="del">
      <formula>NOT(ISERROR(SEARCH("del",H162)))</formula>
    </cfRule>
    <cfRule type="containsText" dxfId="2958" priority="1227" operator="containsText" text="cancel">
      <formula>NOT(ISERROR(SEARCH("cancel",H162)))</formula>
    </cfRule>
    <cfRule type="containsText" dxfId="2957" priority="1228" operator="containsText" text="chanel">
      <formula>NOT(ISERROR(SEARCH("chanel",H162)))</formula>
    </cfRule>
    <cfRule type="containsText" dxfId="2956" priority="1229" operator="containsText" text="delay">
      <formula>NOT(ISERROR(SEARCH("delay",H162)))</formula>
    </cfRule>
    <cfRule type="containsText" dxfId="2955" priority="1230" operator="containsText" text="new">
      <formula>NOT(ISERROR(SEARCH("new",H162)))</formula>
    </cfRule>
    <cfRule type="containsText" dxfId="2954" priority="1231" operator="containsText" text="eol">
      <formula>NOT(ISERROR(SEARCH("eol",H162)))</formula>
    </cfRule>
    <cfRule type="containsText" dxfId="2953" priority="1232" operator="containsText" text="sample">
      <formula>NOT(ISERROR(SEARCH("sample",H162)))</formula>
    </cfRule>
  </conditionalFormatting>
  <conditionalFormatting sqref="H162">
    <cfRule type="containsText" dxfId="2952" priority="1233" operator="containsText" text="avaliable">
      <formula>NOT(ISERROR(SEARCH("avaliable",H162)))</formula>
    </cfRule>
  </conditionalFormatting>
  <conditionalFormatting sqref="H163">
    <cfRule type="containsText" dxfId="2951" priority="1234" operator="containsText" text="del">
      <formula>NOT(ISERROR(SEARCH("del",H163)))</formula>
    </cfRule>
    <cfRule type="containsText" dxfId="2950" priority="1235" operator="containsText" text="cancel">
      <formula>NOT(ISERROR(SEARCH("cancel",H163)))</formula>
    </cfRule>
    <cfRule type="containsText" dxfId="2949" priority="1236" operator="containsText" text="chanel">
      <formula>NOT(ISERROR(SEARCH("chanel",H163)))</formula>
    </cfRule>
    <cfRule type="containsText" dxfId="2948" priority="1237" operator="containsText" text="delay">
      <formula>NOT(ISERROR(SEARCH("delay",H163)))</formula>
    </cfRule>
    <cfRule type="containsText" dxfId="2947" priority="1238" operator="containsText" text="new">
      <formula>NOT(ISERROR(SEARCH("new",H163)))</formula>
    </cfRule>
    <cfRule type="containsText" dxfId="2946" priority="1239" operator="containsText" text="eol">
      <formula>NOT(ISERROR(SEARCH("eol",H163)))</formula>
    </cfRule>
    <cfRule type="containsText" dxfId="2945" priority="1240" operator="containsText" text="sample">
      <formula>NOT(ISERROR(SEARCH("sample",H163)))</formula>
    </cfRule>
  </conditionalFormatting>
  <conditionalFormatting sqref="H163">
    <cfRule type="containsText" dxfId="2944" priority="1241" operator="containsText" text="avaliable">
      <formula>NOT(ISERROR(SEARCH("avaliable",H163)))</formula>
    </cfRule>
  </conditionalFormatting>
  <conditionalFormatting sqref="H164">
    <cfRule type="containsText" dxfId="2943" priority="1242" operator="containsText" text="del">
      <formula>NOT(ISERROR(SEARCH("del",H164)))</formula>
    </cfRule>
    <cfRule type="containsText" dxfId="2942" priority="1243" operator="containsText" text="cancel">
      <formula>NOT(ISERROR(SEARCH("cancel",H164)))</formula>
    </cfRule>
    <cfRule type="containsText" dxfId="2941" priority="1244" operator="containsText" text="chanel">
      <formula>NOT(ISERROR(SEARCH("chanel",H164)))</formula>
    </cfRule>
    <cfRule type="containsText" dxfId="2940" priority="1245" operator="containsText" text="delay">
      <formula>NOT(ISERROR(SEARCH("delay",H164)))</formula>
    </cfRule>
    <cfRule type="containsText" dxfId="2939" priority="1246" operator="containsText" text="new">
      <formula>NOT(ISERROR(SEARCH("new",H164)))</formula>
    </cfRule>
    <cfRule type="containsText" dxfId="2938" priority="1247" operator="containsText" text="eol">
      <formula>NOT(ISERROR(SEARCH("eol",H164)))</formula>
    </cfRule>
    <cfRule type="containsText" dxfId="2937" priority="1248" operator="containsText" text="sample">
      <formula>NOT(ISERROR(SEARCH("sample",H164)))</formula>
    </cfRule>
  </conditionalFormatting>
  <conditionalFormatting sqref="H164">
    <cfRule type="containsText" dxfId="2936" priority="1249" operator="containsText" text="avaliable">
      <formula>NOT(ISERROR(SEARCH("avaliable",H164)))</formula>
    </cfRule>
  </conditionalFormatting>
  <conditionalFormatting sqref="H165">
    <cfRule type="containsText" dxfId="2935" priority="1250" operator="containsText" text="del">
      <formula>NOT(ISERROR(SEARCH("del",H165)))</formula>
    </cfRule>
    <cfRule type="containsText" dxfId="2934" priority="1251" operator="containsText" text="cancel">
      <formula>NOT(ISERROR(SEARCH("cancel",H165)))</formula>
    </cfRule>
    <cfRule type="containsText" dxfId="2933" priority="1252" operator="containsText" text="chanel">
      <formula>NOT(ISERROR(SEARCH("chanel",H165)))</formula>
    </cfRule>
    <cfRule type="containsText" dxfId="2932" priority="1253" operator="containsText" text="delay">
      <formula>NOT(ISERROR(SEARCH("delay",H165)))</formula>
    </cfRule>
    <cfRule type="containsText" dxfId="2931" priority="1254" operator="containsText" text="new">
      <formula>NOT(ISERROR(SEARCH("new",H165)))</formula>
    </cfRule>
    <cfRule type="containsText" dxfId="2930" priority="1255" operator="containsText" text="eol">
      <formula>NOT(ISERROR(SEARCH("eol",H165)))</formula>
    </cfRule>
    <cfRule type="containsText" dxfId="2929" priority="1256" operator="containsText" text="sample">
      <formula>NOT(ISERROR(SEARCH("sample",H165)))</formula>
    </cfRule>
  </conditionalFormatting>
  <conditionalFormatting sqref="H165">
    <cfRule type="containsText" dxfId="2928" priority="1257" operator="containsText" text="avaliable">
      <formula>NOT(ISERROR(SEARCH("avaliable",H165)))</formula>
    </cfRule>
  </conditionalFormatting>
  <conditionalFormatting sqref="H166">
    <cfRule type="containsText" dxfId="2927" priority="1258" operator="containsText" text="del">
      <formula>NOT(ISERROR(SEARCH("del",H166)))</formula>
    </cfRule>
    <cfRule type="containsText" dxfId="2926" priority="1259" operator="containsText" text="cancel">
      <formula>NOT(ISERROR(SEARCH("cancel",H166)))</formula>
    </cfRule>
    <cfRule type="containsText" dxfId="2925" priority="1260" operator="containsText" text="chanel">
      <formula>NOT(ISERROR(SEARCH("chanel",H166)))</formula>
    </cfRule>
    <cfRule type="containsText" dxfId="2924" priority="1261" operator="containsText" text="delay">
      <formula>NOT(ISERROR(SEARCH("delay",H166)))</formula>
    </cfRule>
    <cfRule type="containsText" dxfId="2923" priority="1262" operator="containsText" text="new">
      <formula>NOT(ISERROR(SEARCH("new",H166)))</formula>
    </cfRule>
    <cfRule type="containsText" dxfId="2922" priority="1263" operator="containsText" text="eol">
      <formula>NOT(ISERROR(SEARCH("eol",H166)))</formula>
    </cfRule>
    <cfRule type="containsText" dxfId="2921" priority="1264" operator="containsText" text="sample">
      <formula>NOT(ISERROR(SEARCH("sample",H166)))</formula>
    </cfRule>
  </conditionalFormatting>
  <conditionalFormatting sqref="H166">
    <cfRule type="containsText" dxfId="2920" priority="1265" operator="containsText" text="avaliable">
      <formula>NOT(ISERROR(SEARCH("avaliable",H166)))</formula>
    </cfRule>
  </conditionalFormatting>
  <conditionalFormatting sqref="H169">
    <cfRule type="containsText" dxfId="2919" priority="1266" operator="containsText" text="del">
      <formula>NOT(ISERROR(SEARCH("del",H169)))</formula>
    </cfRule>
    <cfRule type="containsText" dxfId="2918" priority="1267" operator="containsText" text="cancel">
      <formula>NOT(ISERROR(SEARCH("cancel",H169)))</formula>
    </cfRule>
    <cfRule type="containsText" dxfId="2917" priority="1268" operator="containsText" text="chanel">
      <formula>NOT(ISERROR(SEARCH("chanel",H169)))</formula>
    </cfRule>
    <cfRule type="containsText" dxfId="2916" priority="1269" operator="containsText" text="delay">
      <formula>NOT(ISERROR(SEARCH("delay",H169)))</formula>
    </cfRule>
    <cfRule type="containsText" dxfId="2915" priority="1270" operator="containsText" text="new">
      <formula>NOT(ISERROR(SEARCH("new",H169)))</formula>
    </cfRule>
    <cfRule type="containsText" dxfId="2914" priority="1271" operator="containsText" text="eol">
      <formula>NOT(ISERROR(SEARCH("eol",H169)))</formula>
    </cfRule>
    <cfRule type="containsText" dxfId="2913" priority="1272" operator="containsText" text="sample">
      <formula>NOT(ISERROR(SEARCH("sample",H169)))</formula>
    </cfRule>
  </conditionalFormatting>
  <conditionalFormatting sqref="H169">
    <cfRule type="containsText" dxfId="2912" priority="1273" operator="containsText" text="avaliable">
      <formula>NOT(ISERROR(SEARCH("avaliable",H169)))</formula>
    </cfRule>
  </conditionalFormatting>
  <conditionalFormatting sqref="H172">
    <cfRule type="containsText" dxfId="2911" priority="1274" operator="containsText" text="del">
      <formula>NOT(ISERROR(SEARCH("del",H172)))</formula>
    </cfRule>
    <cfRule type="containsText" dxfId="2910" priority="1275" operator="containsText" text="cancel">
      <formula>NOT(ISERROR(SEARCH("cancel",H172)))</formula>
    </cfRule>
    <cfRule type="containsText" dxfId="2909" priority="1276" operator="containsText" text="chanel">
      <formula>NOT(ISERROR(SEARCH("chanel",H172)))</formula>
    </cfRule>
    <cfRule type="containsText" dxfId="2908" priority="1277" operator="containsText" text="delay">
      <formula>NOT(ISERROR(SEARCH("delay",H172)))</formula>
    </cfRule>
    <cfRule type="containsText" dxfId="2907" priority="1278" operator="containsText" text="new">
      <formula>NOT(ISERROR(SEARCH("new",H172)))</formula>
    </cfRule>
    <cfRule type="containsText" dxfId="2906" priority="1279" operator="containsText" text="eol">
      <formula>NOT(ISERROR(SEARCH("eol",H172)))</formula>
    </cfRule>
    <cfRule type="containsText" dxfId="2905" priority="1280" operator="containsText" text="sample">
      <formula>NOT(ISERROR(SEARCH("sample",H172)))</formula>
    </cfRule>
  </conditionalFormatting>
  <conditionalFormatting sqref="H172">
    <cfRule type="containsText" dxfId="2904" priority="1281" operator="containsText" text="avaliable">
      <formula>NOT(ISERROR(SEARCH("avaliable",H172)))</formula>
    </cfRule>
  </conditionalFormatting>
  <conditionalFormatting sqref="H177">
    <cfRule type="containsText" dxfId="2903" priority="1282" operator="containsText" text="del">
      <formula>NOT(ISERROR(SEARCH("del",H177)))</formula>
    </cfRule>
    <cfRule type="containsText" dxfId="2902" priority="1283" operator="containsText" text="cancel">
      <formula>NOT(ISERROR(SEARCH("cancel",H177)))</formula>
    </cfRule>
    <cfRule type="containsText" dxfId="2901" priority="1284" operator="containsText" text="chanel">
      <formula>NOT(ISERROR(SEARCH("chanel",H177)))</formula>
    </cfRule>
    <cfRule type="containsText" dxfId="2900" priority="1285" operator="containsText" text="delay">
      <formula>NOT(ISERROR(SEARCH("delay",H177)))</formula>
    </cfRule>
    <cfRule type="containsText" dxfId="2899" priority="1286" operator="containsText" text="new">
      <formula>NOT(ISERROR(SEARCH("new",H177)))</formula>
    </cfRule>
    <cfRule type="containsText" dxfId="2898" priority="1287" operator="containsText" text="eol">
      <formula>NOT(ISERROR(SEARCH("eol",H177)))</formula>
    </cfRule>
    <cfRule type="containsText" dxfId="2897" priority="1288" operator="containsText" text="sample">
      <formula>NOT(ISERROR(SEARCH("sample",H177)))</formula>
    </cfRule>
  </conditionalFormatting>
  <conditionalFormatting sqref="H177">
    <cfRule type="containsText" dxfId="2896" priority="1289" operator="containsText" text="avaliable">
      <formula>NOT(ISERROR(SEARCH("avaliable",H177)))</formula>
    </cfRule>
  </conditionalFormatting>
  <conditionalFormatting sqref="H178">
    <cfRule type="containsText" dxfId="2895" priority="1290" operator="containsText" text="del">
      <formula>NOT(ISERROR(SEARCH("del",H178)))</formula>
    </cfRule>
    <cfRule type="containsText" dxfId="2894" priority="1291" operator="containsText" text="cancel">
      <formula>NOT(ISERROR(SEARCH("cancel",H178)))</formula>
    </cfRule>
    <cfRule type="containsText" dxfId="2893" priority="1292" operator="containsText" text="chanel">
      <formula>NOT(ISERROR(SEARCH("chanel",H178)))</formula>
    </cfRule>
    <cfRule type="containsText" dxfId="2892" priority="1293" operator="containsText" text="delay">
      <formula>NOT(ISERROR(SEARCH("delay",H178)))</formula>
    </cfRule>
    <cfRule type="containsText" dxfId="2891" priority="1294" operator="containsText" text="new">
      <formula>NOT(ISERROR(SEARCH("new",H178)))</formula>
    </cfRule>
    <cfRule type="containsText" dxfId="2890" priority="1295" operator="containsText" text="eol">
      <formula>NOT(ISERROR(SEARCH("eol",H178)))</formula>
    </cfRule>
    <cfRule type="containsText" dxfId="2889" priority="1296" operator="containsText" text="sample">
      <formula>NOT(ISERROR(SEARCH("sample",H178)))</formula>
    </cfRule>
  </conditionalFormatting>
  <conditionalFormatting sqref="H178">
    <cfRule type="containsText" dxfId="2888" priority="1297" operator="containsText" text="avaliable">
      <formula>NOT(ISERROR(SEARCH("avaliable",H178)))</formula>
    </cfRule>
  </conditionalFormatting>
  <conditionalFormatting sqref="H182">
    <cfRule type="containsText" dxfId="2887" priority="1298" operator="containsText" text="del">
      <formula>NOT(ISERROR(SEARCH("del",H182)))</formula>
    </cfRule>
    <cfRule type="containsText" dxfId="2886" priority="1299" operator="containsText" text="cancel">
      <formula>NOT(ISERROR(SEARCH("cancel",H182)))</formula>
    </cfRule>
    <cfRule type="containsText" dxfId="2885" priority="1300" operator="containsText" text="chanel">
      <formula>NOT(ISERROR(SEARCH("chanel",H182)))</formula>
    </cfRule>
    <cfRule type="containsText" dxfId="2884" priority="1301" operator="containsText" text="delay">
      <formula>NOT(ISERROR(SEARCH("delay",H182)))</formula>
    </cfRule>
    <cfRule type="containsText" dxfId="2883" priority="1302" operator="containsText" text="new">
      <formula>NOT(ISERROR(SEARCH("new",H182)))</formula>
    </cfRule>
    <cfRule type="containsText" dxfId="2882" priority="1303" operator="containsText" text="eol">
      <formula>NOT(ISERROR(SEARCH("eol",H182)))</formula>
    </cfRule>
    <cfRule type="containsText" dxfId="2881" priority="1304" operator="containsText" text="sample">
      <formula>NOT(ISERROR(SEARCH("sample",H182)))</formula>
    </cfRule>
  </conditionalFormatting>
  <conditionalFormatting sqref="H182">
    <cfRule type="containsText" dxfId="2880" priority="1305" operator="containsText" text="avaliable">
      <formula>NOT(ISERROR(SEARCH("avaliable",H182)))</formula>
    </cfRule>
  </conditionalFormatting>
  <conditionalFormatting sqref="H183">
    <cfRule type="containsText" dxfId="2879" priority="1306" operator="containsText" text="del">
      <formula>NOT(ISERROR(SEARCH("del",H183)))</formula>
    </cfRule>
    <cfRule type="containsText" dxfId="2878" priority="1307" operator="containsText" text="cancel">
      <formula>NOT(ISERROR(SEARCH("cancel",H183)))</formula>
    </cfRule>
    <cfRule type="containsText" dxfId="2877" priority="1308" operator="containsText" text="chanel">
      <formula>NOT(ISERROR(SEARCH("chanel",H183)))</formula>
    </cfRule>
    <cfRule type="containsText" dxfId="2876" priority="1309" operator="containsText" text="delay">
      <formula>NOT(ISERROR(SEARCH("delay",H183)))</formula>
    </cfRule>
    <cfRule type="containsText" dxfId="2875" priority="1310" operator="containsText" text="new">
      <formula>NOT(ISERROR(SEARCH("new",H183)))</formula>
    </cfRule>
    <cfRule type="containsText" dxfId="2874" priority="1311" operator="containsText" text="eol">
      <formula>NOT(ISERROR(SEARCH("eol",H183)))</formula>
    </cfRule>
    <cfRule type="containsText" dxfId="2873" priority="1312" operator="containsText" text="sample">
      <formula>NOT(ISERROR(SEARCH("sample",H183)))</formula>
    </cfRule>
  </conditionalFormatting>
  <conditionalFormatting sqref="H183">
    <cfRule type="containsText" dxfId="2872" priority="1313" operator="containsText" text="avaliable">
      <formula>NOT(ISERROR(SEARCH("avaliable",H183)))</formula>
    </cfRule>
  </conditionalFormatting>
  <conditionalFormatting sqref="H186">
    <cfRule type="containsText" dxfId="2871" priority="1314" operator="containsText" text="del">
      <formula>NOT(ISERROR(SEARCH("del",H186)))</formula>
    </cfRule>
    <cfRule type="containsText" dxfId="2870" priority="1315" operator="containsText" text="cancel">
      <formula>NOT(ISERROR(SEARCH("cancel",H186)))</formula>
    </cfRule>
    <cfRule type="containsText" dxfId="2869" priority="1316" operator="containsText" text="chanel">
      <formula>NOT(ISERROR(SEARCH("chanel",H186)))</formula>
    </cfRule>
    <cfRule type="containsText" dxfId="2868" priority="1317" operator="containsText" text="delay">
      <formula>NOT(ISERROR(SEARCH("delay",H186)))</formula>
    </cfRule>
    <cfRule type="containsText" dxfId="2867" priority="1318" operator="containsText" text="new">
      <formula>NOT(ISERROR(SEARCH("new",H186)))</formula>
    </cfRule>
    <cfRule type="containsText" dxfId="2866" priority="1319" operator="containsText" text="eol">
      <formula>NOT(ISERROR(SEARCH("eol",H186)))</formula>
    </cfRule>
    <cfRule type="containsText" dxfId="2865" priority="1320" operator="containsText" text="sample">
      <formula>NOT(ISERROR(SEARCH("sample",H186)))</formula>
    </cfRule>
  </conditionalFormatting>
  <conditionalFormatting sqref="H186">
    <cfRule type="containsText" dxfId="2864" priority="1321" operator="containsText" text="avaliable">
      <formula>NOT(ISERROR(SEARCH("avaliable",H186)))</formula>
    </cfRule>
  </conditionalFormatting>
  <conditionalFormatting sqref="H187">
    <cfRule type="containsText" dxfId="2863" priority="1322" operator="containsText" text="del">
      <formula>NOT(ISERROR(SEARCH("del",H187)))</formula>
    </cfRule>
    <cfRule type="containsText" dxfId="2862" priority="1323" operator="containsText" text="cancel">
      <formula>NOT(ISERROR(SEARCH("cancel",H187)))</formula>
    </cfRule>
    <cfRule type="containsText" dxfId="2861" priority="1324" operator="containsText" text="chanel">
      <formula>NOT(ISERROR(SEARCH("chanel",H187)))</formula>
    </cfRule>
    <cfRule type="containsText" dxfId="2860" priority="1325" operator="containsText" text="delay">
      <formula>NOT(ISERROR(SEARCH("delay",H187)))</formula>
    </cfRule>
    <cfRule type="containsText" dxfId="2859" priority="1326" operator="containsText" text="new">
      <formula>NOT(ISERROR(SEARCH("new",H187)))</formula>
    </cfRule>
    <cfRule type="containsText" dxfId="2858" priority="1327" operator="containsText" text="eol">
      <formula>NOT(ISERROR(SEARCH("eol",H187)))</formula>
    </cfRule>
    <cfRule type="containsText" dxfId="2857" priority="1328" operator="containsText" text="sample">
      <formula>NOT(ISERROR(SEARCH("sample",H187)))</formula>
    </cfRule>
  </conditionalFormatting>
  <conditionalFormatting sqref="H187">
    <cfRule type="containsText" dxfId="2856" priority="1329" operator="containsText" text="avaliable">
      <formula>NOT(ISERROR(SEARCH("avaliable",H187)))</formula>
    </cfRule>
  </conditionalFormatting>
  <conditionalFormatting sqref="H188">
    <cfRule type="containsText" dxfId="2855" priority="1330" operator="containsText" text="del">
      <formula>NOT(ISERROR(SEARCH("del",H188)))</formula>
    </cfRule>
    <cfRule type="containsText" dxfId="2854" priority="1331" operator="containsText" text="cancel">
      <formula>NOT(ISERROR(SEARCH("cancel",H188)))</formula>
    </cfRule>
    <cfRule type="containsText" dxfId="2853" priority="1332" operator="containsText" text="chanel">
      <formula>NOT(ISERROR(SEARCH("chanel",H188)))</formula>
    </cfRule>
    <cfRule type="containsText" dxfId="2852" priority="1333" operator="containsText" text="delay">
      <formula>NOT(ISERROR(SEARCH("delay",H188)))</formula>
    </cfRule>
    <cfRule type="containsText" dxfId="2851" priority="1334" operator="containsText" text="new">
      <formula>NOT(ISERROR(SEARCH("new",H188)))</formula>
    </cfRule>
    <cfRule type="containsText" dxfId="2850" priority="1335" operator="containsText" text="eol">
      <formula>NOT(ISERROR(SEARCH("eol",H188)))</formula>
    </cfRule>
    <cfRule type="containsText" dxfId="2849" priority="1336" operator="containsText" text="sample">
      <formula>NOT(ISERROR(SEARCH("sample",H188)))</formula>
    </cfRule>
  </conditionalFormatting>
  <conditionalFormatting sqref="H188">
    <cfRule type="containsText" dxfId="2848" priority="1337" operator="containsText" text="avaliable">
      <formula>NOT(ISERROR(SEARCH("avaliable",H188)))</formula>
    </cfRule>
  </conditionalFormatting>
  <conditionalFormatting sqref="H189">
    <cfRule type="containsText" dxfId="2847" priority="1338" operator="containsText" text="del">
      <formula>NOT(ISERROR(SEARCH("del",H189)))</formula>
    </cfRule>
    <cfRule type="containsText" dxfId="2846" priority="1339" operator="containsText" text="cancel">
      <formula>NOT(ISERROR(SEARCH("cancel",H189)))</formula>
    </cfRule>
    <cfRule type="containsText" dxfId="2845" priority="1340" operator="containsText" text="chanel">
      <formula>NOT(ISERROR(SEARCH("chanel",H189)))</formula>
    </cfRule>
    <cfRule type="containsText" dxfId="2844" priority="1341" operator="containsText" text="delay">
      <formula>NOT(ISERROR(SEARCH("delay",H189)))</formula>
    </cfRule>
    <cfRule type="containsText" dxfId="2843" priority="1342" operator="containsText" text="new">
      <formula>NOT(ISERROR(SEARCH("new",H189)))</formula>
    </cfRule>
    <cfRule type="containsText" dxfId="2842" priority="1343" operator="containsText" text="eol">
      <formula>NOT(ISERROR(SEARCH("eol",H189)))</formula>
    </cfRule>
    <cfRule type="containsText" dxfId="2841" priority="1344" operator="containsText" text="sample">
      <formula>NOT(ISERROR(SEARCH("sample",H189)))</formula>
    </cfRule>
  </conditionalFormatting>
  <conditionalFormatting sqref="H189">
    <cfRule type="containsText" dxfId="2840" priority="1345" operator="containsText" text="avaliable">
      <formula>NOT(ISERROR(SEARCH("avaliable",H189)))</formula>
    </cfRule>
  </conditionalFormatting>
  <conditionalFormatting sqref="H190">
    <cfRule type="containsText" dxfId="2839" priority="1346" operator="containsText" text="del">
      <formula>NOT(ISERROR(SEARCH("del",H190)))</formula>
    </cfRule>
    <cfRule type="containsText" dxfId="2838" priority="1347" operator="containsText" text="cancel">
      <formula>NOT(ISERROR(SEARCH("cancel",H190)))</formula>
    </cfRule>
    <cfRule type="containsText" dxfId="2837" priority="1348" operator="containsText" text="chanel">
      <formula>NOT(ISERROR(SEARCH("chanel",H190)))</formula>
    </cfRule>
    <cfRule type="containsText" dxfId="2836" priority="1349" operator="containsText" text="delay">
      <formula>NOT(ISERROR(SEARCH("delay",H190)))</formula>
    </cfRule>
    <cfRule type="containsText" dxfId="2835" priority="1350" operator="containsText" text="new">
      <formula>NOT(ISERROR(SEARCH("new",H190)))</formula>
    </cfRule>
    <cfRule type="containsText" dxfId="2834" priority="1351" operator="containsText" text="eol">
      <formula>NOT(ISERROR(SEARCH("eol",H190)))</formula>
    </cfRule>
    <cfRule type="containsText" dxfId="2833" priority="1352" operator="containsText" text="sample">
      <formula>NOT(ISERROR(SEARCH("sample",H190)))</formula>
    </cfRule>
  </conditionalFormatting>
  <conditionalFormatting sqref="H190">
    <cfRule type="containsText" dxfId="2832" priority="1353" operator="containsText" text="avaliable">
      <formula>NOT(ISERROR(SEARCH("avaliable",H190)))</formula>
    </cfRule>
  </conditionalFormatting>
  <conditionalFormatting sqref="H191">
    <cfRule type="containsText" dxfId="2831" priority="1354" operator="containsText" text="del">
      <formula>NOT(ISERROR(SEARCH("del",H191)))</formula>
    </cfRule>
    <cfRule type="containsText" dxfId="2830" priority="1355" operator="containsText" text="cancel">
      <formula>NOT(ISERROR(SEARCH("cancel",H191)))</formula>
    </cfRule>
    <cfRule type="containsText" dxfId="2829" priority="1356" operator="containsText" text="chanel">
      <formula>NOT(ISERROR(SEARCH("chanel",H191)))</formula>
    </cfRule>
    <cfRule type="containsText" dxfId="2828" priority="1357" operator="containsText" text="delay">
      <formula>NOT(ISERROR(SEARCH("delay",H191)))</formula>
    </cfRule>
    <cfRule type="containsText" dxfId="2827" priority="1358" operator="containsText" text="new">
      <formula>NOT(ISERROR(SEARCH("new",H191)))</formula>
    </cfRule>
    <cfRule type="containsText" dxfId="2826" priority="1359" operator="containsText" text="eol">
      <formula>NOT(ISERROR(SEARCH("eol",H191)))</formula>
    </cfRule>
    <cfRule type="containsText" dxfId="2825" priority="1360" operator="containsText" text="sample">
      <formula>NOT(ISERROR(SEARCH("sample",H191)))</formula>
    </cfRule>
  </conditionalFormatting>
  <conditionalFormatting sqref="H191">
    <cfRule type="containsText" dxfId="2824" priority="1361" operator="containsText" text="avaliable">
      <formula>NOT(ISERROR(SEARCH("avaliable",H191)))</formula>
    </cfRule>
  </conditionalFormatting>
  <conditionalFormatting sqref="H192">
    <cfRule type="containsText" dxfId="2823" priority="1362" operator="containsText" text="del">
      <formula>NOT(ISERROR(SEARCH("del",H192)))</formula>
    </cfRule>
    <cfRule type="containsText" dxfId="2822" priority="1363" operator="containsText" text="cancel">
      <formula>NOT(ISERROR(SEARCH("cancel",H192)))</formula>
    </cfRule>
    <cfRule type="containsText" dxfId="2821" priority="1364" operator="containsText" text="chanel">
      <formula>NOT(ISERROR(SEARCH("chanel",H192)))</formula>
    </cfRule>
    <cfRule type="containsText" dxfId="2820" priority="1365" operator="containsText" text="delay">
      <formula>NOT(ISERROR(SEARCH("delay",H192)))</formula>
    </cfRule>
    <cfRule type="containsText" dxfId="2819" priority="1366" operator="containsText" text="new">
      <formula>NOT(ISERROR(SEARCH("new",H192)))</formula>
    </cfRule>
    <cfRule type="containsText" dxfId="2818" priority="1367" operator="containsText" text="eol">
      <formula>NOT(ISERROR(SEARCH("eol",H192)))</formula>
    </cfRule>
    <cfRule type="containsText" dxfId="2817" priority="1368" operator="containsText" text="sample">
      <formula>NOT(ISERROR(SEARCH("sample",H192)))</formula>
    </cfRule>
  </conditionalFormatting>
  <conditionalFormatting sqref="H192">
    <cfRule type="containsText" dxfId="2816" priority="1369" operator="containsText" text="avaliable">
      <formula>NOT(ISERROR(SEARCH("avaliable",H192)))</formula>
    </cfRule>
  </conditionalFormatting>
  <conditionalFormatting sqref="H193">
    <cfRule type="containsText" dxfId="2815" priority="1370" operator="containsText" text="del">
      <formula>NOT(ISERROR(SEARCH("del",H193)))</formula>
    </cfRule>
    <cfRule type="containsText" dxfId="2814" priority="1371" operator="containsText" text="cancel">
      <formula>NOT(ISERROR(SEARCH("cancel",H193)))</formula>
    </cfRule>
    <cfRule type="containsText" dxfId="2813" priority="1372" operator="containsText" text="chanel">
      <formula>NOT(ISERROR(SEARCH("chanel",H193)))</formula>
    </cfRule>
    <cfRule type="containsText" dxfId="2812" priority="1373" operator="containsText" text="delay">
      <formula>NOT(ISERROR(SEARCH("delay",H193)))</formula>
    </cfRule>
    <cfRule type="containsText" dxfId="2811" priority="1374" operator="containsText" text="new">
      <formula>NOT(ISERROR(SEARCH("new",H193)))</formula>
    </cfRule>
    <cfRule type="containsText" dxfId="2810" priority="1375" operator="containsText" text="eol">
      <formula>NOT(ISERROR(SEARCH("eol",H193)))</formula>
    </cfRule>
    <cfRule type="containsText" dxfId="2809" priority="1376" operator="containsText" text="sample">
      <formula>NOT(ISERROR(SEARCH("sample",H193)))</formula>
    </cfRule>
  </conditionalFormatting>
  <conditionalFormatting sqref="H193">
    <cfRule type="containsText" dxfId="2808" priority="1377" operator="containsText" text="avaliable">
      <formula>NOT(ISERROR(SEARCH("avaliable",H193)))</formula>
    </cfRule>
  </conditionalFormatting>
  <conditionalFormatting sqref="H194">
    <cfRule type="containsText" dxfId="2807" priority="1378" operator="containsText" text="del">
      <formula>NOT(ISERROR(SEARCH("del",H194)))</formula>
    </cfRule>
    <cfRule type="containsText" dxfId="2806" priority="1379" operator="containsText" text="cancel">
      <formula>NOT(ISERROR(SEARCH("cancel",H194)))</formula>
    </cfRule>
    <cfRule type="containsText" dxfId="2805" priority="1380" operator="containsText" text="chanel">
      <formula>NOT(ISERROR(SEARCH("chanel",H194)))</formula>
    </cfRule>
    <cfRule type="containsText" dxfId="2804" priority="1381" operator="containsText" text="delay">
      <formula>NOT(ISERROR(SEARCH("delay",H194)))</formula>
    </cfRule>
    <cfRule type="containsText" dxfId="2803" priority="1382" operator="containsText" text="new">
      <formula>NOT(ISERROR(SEARCH("new",H194)))</formula>
    </cfRule>
    <cfRule type="containsText" dxfId="2802" priority="1383" operator="containsText" text="eol">
      <formula>NOT(ISERROR(SEARCH("eol",H194)))</formula>
    </cfRule>
    <cfRule type="containsText" dxfId="2801" priority="1384" operator="containsText" text="sample">
      <formula>NOT(ISERROR(SEARCH("sample",H194)))</formula>
    </cfRule>
  </conditionalFormatting>
  <conditionalFormatting sqref="H194">
    <cfRule type="containsText" dxfId="2800" priority="1385" operator="containsText" text="avaliable">
      <formula>NOT(ISERROR(SEARCH("avaliable",H194)))</formula>
    </cfRule>
  </conditionalFormatting>
  <conditionalFormatting sqref="H195">
    <cfRule type="containsText" dxfId="2799" priority="1386" operator="containsText" text="del">
      <formula>NOT(ISERROR(SEARCH("del",H195)))</formula>
    </cfRule>
    <cfRule type="containsText" dxfId="2798" priority="1387" operator="containsText" text="cancel">
      <formula>NOT(ISERROR(SEARCH("cancel",H195)))</formula>
    </cfRule>
    <cfRule type="containsText" dxfId="2797" priority="1388" operator="containsText" text="chanel">
      <formula>NOT(ISERROR(SEARCH("chanel",H195)))</formula>
    </cfRule>
    <cfRule type="containsText" dxfId="2796" priority="1389" operator="containsText" text="delay">
      <formula>NOT(ISERROR(SEARCH("delay",H195)))</formula>
    </cfRule>
    <cfRule type="containsText" dxfId="2795" priority="1390" operator="containsText" text="new">
      <formula>NOT(ISERROR(SEARCH("new",H195)))</formula>
    </cfRule>
    <cfRule type="containsText" dxfId="2794" priority="1391" operator="containsText" text="eol">
      <formula>NOT(ISERROR(SEARCH("eol",H195)))</formula>
    </cfRule>
    <cfRule type="containsText" dxfId="2793" priority="1392" operator="containsText" text="sample">
      <formula>NOT(ISERROR(SEARCH("sample",H195)))</formula>
    </cfRule>
  </conditionalFormatting>
  <conditionalFormatting sqref="H195">
    <cfRule type="containsText" dxfId="2792" priority="1393" operator="containsText" text="avaliable">
      <formula>NOT(ISERROR(SEARCH("avaliable",H195)))</formula>
    </cfRule>
  </conditionalFormatting>
  <conditionalFormatting sqref="H196">
    <cfRule type="containsText" dxfId="2791" priority="1394" operator="containsText" text="del">
      <formula>NOT(ISERROR(SEARCH("del",H196)))</formula>
    </cfRule>
    <cfRule type="containsText" dxfId="2790" priority="1395" operator="containsText" text="cancel">
      <formula>NOT(ISERROR(SEARCH("cancel",H196)))</formula>
    </cfRule>
    <cfRule type="containsText" dxfId="2789" priority="1396" operator="containsText" text="chanel">
      <formula>NOT(ISERROR(SEARCH("chanel",H196)))</formula>
    </cfRule>
    <cfRule type="containsText" dxfId="2788" priority="1397" operator="containsText" text="delay">
      <formula>NOT(ISERROR(SEARCH("delay",H196)))</formula>
    </cfRule>
    <cfRule type="containsText" dxfId="2787" priority="1398" operator="containsText" text="new">
      <formula>NOT(ISERROR(SEARCH("new",H196)))</formula>
    </cfRule>
    <cfRule type="containsText" dxfId="2786" priority="1399" operator="containsText" text="eol">
      <formula>NOT(ISERROR(SEARCH("eol",H196)))</formula>
    </cfRule>
    <cfRule type="containsText" dxfId="2785" priority="1400" operator="containsText" text="sample">
      <formula>NOT(ISERROR(SEARCH("sample",H196)))</formula>
    </cfRule>
  </conditionalFormatting>
  <conditionalFormatting sqref="H196">
    <cfRule type="containsText" dxfId="2784" priority="1401" operator="containsText" text="avaliable">
      <formula>NOT(ISERROR(SEARCH("avaliable",H196)))</formula>
    </cfRule>
  </conditionalFormatting>
  <conditionalFormatting sqref="H197">
    <cfRule type="containsText" dxfId="2783" priority="1402" operator="containsText" text="del">
      <formula>NOT(ISERROR(SEARCH("del",H197)))</formula>
    </cfRule>
    <cfRule type="containsText" dxfId="2782" priority="1403" operator="containsText" text="cancel">
      <formula>NOT(ISERROR(SEARCH("cancel",H197)))</formula>
    </cfRule>
    <cfRule type="containsText" dxfId="2781" priority="1404" operator="containsText" text="chanel">
      <formula>NOT(ISERROR(SEARCH("chanel",H197)))</formula>
    </cfRule>
    <cfRule type="containsText" dxfId="2780" priority="1405" operator="containsText" text="delay">
      <formula>NOT(ISERROR(SEARCH("delay",H197)))</formula>
    </cfRule>
    <cfRule type="containsText" dxfId="2779" priority="1406" operator="containsText" text="new">
      <formula>NOT(ISERROR(SEARCH("new",H197)))</formula>
    </cfRule>
    <cfRule type="containsText" dxfId="2778" priority="1407" operator="containsText" text="eol">
      <formula>NOT(ISERROR(SEARCH("eol",H197)))</formula>
    </cfRule>
    <cfRule type="containsText" dxfId="2777" priority="1408" operator="containsText" text="sample">
      <formula>NOT(ISERROR(SEARCH("sample",H197)))</formula>
    </cfRule>
  </conditionalFormatting>
  <conditionalFormatting sqref="H197">
    <cfRule type="containsText" dxfId="2776" priority="1409" operator="containsText" text="avaliable">
      <formula>NOT(ISERROR(SEARCH("avaliable",H197)))</formula>
    </cfRule>
  </conditionalFormatting>
  <conditionalFormatting sqref="H198">
    <cfRule type="containsText" dxfId="2775" priority="1410" operator="containsText" text="del">
      <formula>NOT(ISERROR(SEARCH("del",H198)))</formula>
    </cfRule>
    <cfRule type="containsText" dxfId="2774" priority="1411" operator="containsText" text="cancel">
      <formula>NOT(ISERROR(SEARCH("cancel",H198)))</formula>
    </cfRule>
    <cfRule type="containsText" dxfId="2773" priority="1412" operator="containsText" text="chanel">
      <formula>NOT(ISERROR(SEARCH("chanel",H198)))</formula>
    </cfRule>
    <cfRule type="containsText" dxfId="2772" priority="1413" operator="containsText" text="delay">
      <formula>NOT(ISERROR(SEARCH("delay",H198)))</formula>
    </cfRule>
    <cfRule type="containsText" dxfId="2771" priority="1414" operator="containsText" text="new">
      <formula>NOT(ISERROR(SEARCH("new",H198)))</formula>
    </cfRule>
    <cfRule type="containsText" dxfId="2770" priority="1415" operator="containsText" text="eol">
      <formula>NOT(ISERROR(SEARCH("eol",H198)))</formula>
    </cfRule>
    <cfRule type="containsText" dxfId="2769" priority="1416" operator="containsText" text="sample">
      <formula>NOT(ISERROR(SEARCH("sample",H198)))</formula>
    </cfRule>
  </conditionalFormatting>
  <conditionalFormatting sqref="H198">
    <cfRule type="containsText" dxfId="2768" priority="1417" operator="containsText" text="avaliable">
      <formula>NOT(ISERROR(SEARCH("avaliable",H198)))</formula>
    </cfRule>
  </conditionalFormatting>
  <conditionalFormatting sqref="H199">
    <cfRule type="containsText" dxfId="2767" priority="1418" operator="containsText" text="del">
      <formula>NOT(ISERROR(SEARCH("del",H199)))</formula>
    </cfRule>
    <cfRule type="containsText" dxfId="2766" priority="1419" operator="containsText" text="cancel">
      <formula>NOT(ISERROR(SEARCH("cancel",H199)))</formula>
    </cfRule>
    <cfRule type="containsText" dxfId="2765" priority="1420" operator="containsText" text="chanel">
      <formula>NOT(ISERROR(SEARCH("chanel",H199)))</formula>
    </cfRule>
    <cfRule type="containsText" dxfId="2764" priority="1421" operator="containsText" text="delay">
      <formula>NOT(ISERROR(SEARCH("delay",H199)))</formula>
    </cfRule>
    <cfRule type="containsText" dxfId="2763" priority="1422" operator="containsText" text="new">
      <formula>NOT(ISERROR(SEARCH("new",H199)))</formula>
    </cfRule>
    <cfRule type="containsText" dxfId="2762" priority="1423" operator="containsText" text="eol">
      <formula>NOT(ISERROR(SEARCH("eol",H199)))</formula>
    </cfRule>
    <cfRule type="containsText" dxfId="2761" priority="1424" operator="containsText" text="sample">
      <formula>NOT(ISERROR(SEARCH("sample",H199)))</formula>
    </cfRule>
  </conditionalFormatting>
  <conditionalFormatting sqref="H199">
    <cfRule type="containsText" dxfId="2760" priority="1425" operator="containsText" text="avaliable">
      <formula>NOT(ISERROR(SEARCH("avaliable",H199)))</formula>
    </cfRule>
  </conditionalFormatting>
  <conditionalFormatting sqref="H200">
    <cfRule type="containsText" dxfId="2759" priority="1426" operator="containsText" text="del">
      <formula>NOT(ISERROR(SEARCH("del",H200)))</formula>
    </cfRule>
    <cfRule type="containsText" dxfId="2758" priority="1427" operator="containsText" text="cancel">
      <formula>NOT(ISERROR(SEARCH("cancel",H200)))</formula>
    </cfRule>
    <cfRule type="containsText" dxfId="2757" priority="1428" operator="containsText" text="chanel">
      <formula>NOT(ISERROR(SEARCH("chanel",H200)))</formula>
    </cfRule>
    <cfRule type="containsText" dxfId="2756" priority="1429" operator="containsText" text="delay">
      <formula>NOT(ISERROR(SEARCH("delay",H200)))</formula>
    </cfRule>
    <cfRule type="containsText" dxfId="2755" priority="1430" operator="containsText" text="new">
      <formula>NOT(ISERROR(SEARCH("new",H200)))</formula>
    </cfRule>
    <cfRule type="containsText" dxfId="2754" priority="1431" operator="containsText" text="eol">
      <formula>NOT(ISERROR(SEARCH("eol",H200)))</formula>
    </cfRule>
    <cfRule type="containsText" dxfId="2753" priority="1432" operator="containsText" text="sample">
      <formula>NOT(ISERROR(SEARCH("sample",H200)))</formula>
    </cfRule>
  </conditionalFormatting>
  <conditionalFormatting sqref="H200">
    <cfRule type="containsText" dxfId="2752" priority="1433" operator="containsText" text="avaliable">
      <formula>NOT(ISERROR(SEARCH("avaliable",H200)))</formula>
    </cfRule>
  </conditionalFormatting>
  <conditionalFormatting sqref="G84">
    <cfRule type="containsText" dxfId="2751" priority="1594" operator="containsText" text="del">
      <formula>NOT(ISERROR(SEARCH("del",G84)))</formula>
    </cfRule>
    <cfRule type="containsText" dxfId="2750" priority="1595" operator="containsText" text="cancel">
      <formula>NOT(ISERROR(SEARCH("cancel",G84)))</formula>
    </cfRule>
    <cfRule type="containsText" dxfId="2749" priority="1596" operator="containsText" text="chanel">
      <formula>NOT(ISERROR(SEARCH("chanel",G84)))</formula>
    </cfRule>
    <cfRule type="containsText" dxfId="2748" priority="1597" operator="containsText" text="delay">
      <formula>NOT(ISERROR(SEARCH("delay",G84)))</formula>
    </cfRule>
    <cfRule type="containsText" dxfId="2747" priority="1598" operator="containsText" text="new">
      <formula>NOT(ISERROR(SEARCH("new",G84)))</formula>
    </cfRule>
    <cfRule type="containsText" dxfId="2746" priority="1599" operator="containsText" text="eol">
      <formula>NOT(ISERROR(SEARCH("eol",G84)))</formula>
    </cfRule>
    <cfRule type="containsText" dxfId="2745" priority="1600" operator="containsText" text="sample">
      <formula>NOT(ISERROR(SEARCH("sample",G84)))</formula>
    </cfRule>
  </conditionalFormatting>
  <conditionalFormatting sqref="G84">
    <cfRule type="containsText" dxfId="2744" priority="1601" operator="containsText" text="avaliable">
      <formula>NOT(ISERROR(SEARCH("avaliable",G84)))</formula>
    </cfRule>
  </conditionalFormatting>
  <conditionalFormatting sqref="G96">
    <cfRule type="containsText" dxfId="2743" priority="1602" operator="containsText" text="del">
      <formula>NOT(ISERROR(SEARCH("del",G96)))</formula>
    </cfRule>
    <cfRule type="containsText" dxfId="2742" priority="1603" operator="containsText" text="cancel">
      <formula>NOT(ISERROR(SEARCH("cancel",G96)))</formula>
    </cfRule>
    <cfRule type="containsText" dxfId="2741" priority="1604" operator="containsText" text="chanel">
      <formula>NOT(ISERROR(SEARCH("chanel",G96)))</formula>
    </cfRule>
    <cfRule type="containsText" dxfId="2740" priority="1605" operator="containsText" text="delay">
      <formula>NOT(ISERROR(SEARCH("delay",G96)))</formula>
    </cfRule>
    <cfRule type="containsText" dxfId="2739" priority="1606" operator="containsText" text="new">
      <formula>NOT(ISERROR(SEARCH("new",G96)))</formula>
    </cfRule>
    <cfRule type="containsText" dxfId="2738" priority="1607" operator="containsText" text="eol">
      <formula>NOT(ISERROR(SEARCH("eol",G96)))</formula>
    </cfRule>
    <cfRule type="containsText" dxfId="2737" priority="1608" operator="containsText" text="sample">
      <formula>NOT(ISERROR(SEARCH("sample",G96)))</formula>
    </cfRule>
  </conditionalFormatting>
  <conditionalFormatting sqref="G96">
    <cfRule type="containsText" dxfId="2736" priority="1609" operator="containsText" text="avaliable">
      <formula>NOT(ISERROR(SEARCH("avaliable",G96)))</formula>
    </cfRule>
  </conditionalFormatting>
  <conditionalFormatting sqref="G81">
    <cfRule type="containsText" dxfId="2735" priority="1610" operator="containsText" text="del">
      <formula>NOT(ISERROR(SEARCH("del",G81)))</formula>
    </cfRule>
    <cfRule type="containsText" dxfId="2734" priority="1611" operator="containsText" text="cancel">
      <formula>NOT(ISERROR(SEARCH("cancel",G81)))</formula>
    </cfRule>
    <cfRule type="containsText" dxfId="2733" priority="1612" operator="containsText" text="chanel">
      <formula>NOT(ISERROR(SEARCH("chanel",G81)))</formula>
    </cfRule>
    <cfRule type="containsText" dxfId="2732" priority="1613" operator="containsText" text="delay">
      <formula>NOT(ISERROR(SEARCH("delay",G81)))</formula>
    </cfRule>
    <cfRule type="containsText" dxfId="2731" priority="1614" operator="containsText" text="new">
      <formula>NOT(ISERROR(SEARCH("new",G81)))</formula>
    </cfRule>
    <cfRule type="containsText" dxfId="2730" priority="1615" operator="containsText" text="eol">
      <formula>NOT(ISERROR(SEARCH("eol",G81)))</formula>
    </cfRule>
    <cfRule type="containsText" dxfId="2729" priority="1616" operator="containsText" text="sample">
      <formula>NOT(ISERROR(SEARCH("sample",G81)))</formula>
    </cfRule>
  </conditionalFormatting>
  <conditionalFormatting sqref="G81">
    <cfRule type="containsText" dxfId="2728" priority="1617" operator="containsText" text="avaliable">
      <formula>NOT(ISERROR(SEARCH("avaliable",G81)))</formula>
    </cfRule>
  </conditionalFormatting>
  <conditionalFormatting sqref="G83">
    <cfRule type="containsText" dxfId="2727" priority="1618" operator="containsText" text="del">
      <formula>NOT(ISERROR(SEARCH("del",G83)))</formula>
    </cfRule>
    <cfRule type="containsText" dxfId="2726" priority="1619" operator="containsText" text="cancel">
      <formula>NOT(ISERROR(SEARCH("cancel",G83)))</formula>
    </cfRule>
    <cfRule type="containsText" dxfId="2725" priority="1620" operator="containsText" text="chanel">
      <formula>NOT(ISERROR(SEARCH("chanel",G83)))</formula>
    </cfRule>
    <cfRule type="containsText" dxfId="2724" priority="1621" operator="containsText" text="delay">
      <formula>NOT(ISERROR(SEARCH("delay",G83)))</formula>
    </cfRule>
    <cfRule type="containsText" dxfId="2723" priority="1622" operator="containsText" text="new">
      <formula>NOT(ISERROR(SEARCH("new",G83)))</formula>
    </cfRule>
    <cfRule type="containsText" dxfId="2722" priority="1623" operator="containsText" text="eol">
      <formula>NOT(ISERROR(SEARCH("eol",G83)))</formula>
    </cfRule>
    <cfRule type="containsText" dxfId="2721" priority="1624" operator="containsText" text="sample">
      <formula>NOT(ISERROR(SEARCH("sample",G83)))</formula>
    </cfRule>
  </conditionalFormatting>
  <conditionalFormatting sqref="G83">
    <cfRule type="containsText" dxfId="2720" priority="1625" operator="containsText" text="avaliable">
      <formula>NOT(ISERROR(SEARCH("avaliable",G83)))</formula>
    </cfRule>
  </conditionalFormatting>
  <conditionalFormatting sqref="H221">
    <cfRule type="containsText" dxfId="2719" priority="1626" operator="containsText" text="del">
      <formula>NOT(ISERROR(SEARCH("del",H221)))</formula>
    </cfRule>
    <cfRule type="containsText" dxfId="2718" priority="1627" operator="containsText" text="cancel">
      <formula>NOT(ISERROR(SEARCH("cancel",H221)))</formula>
    </cfRule>
    <cfRule type="containsText" dxfId="2717" priority="1628" operator="containsText" text="chanel">
      <formula>NOT(ISERROR(SEARCH("chanel",H221)))</formula>
    </cfRule>
    <cfRule type="containsText" dxfId="2716" priority="1629" operator="containsText" text="delay">
      <formula>NOT(ISERROR(SEARCH("delay",H221)))</formula>
    </cfRule>
    <cfRule type="containsText" dxfId="2715" priority="1630" operator="containsText" text="new">
      <formula>NOT(ISERROR(SEARCH("new",H221)))</formula>
    </cfRule>
    <cfRule type="containsText" dxfId="2714" priority="1631" operator="containsText" text="eol">
      <formula>NOT(ISERROR(SEARCH("eol",H221)))</formula>
    </cfRule>
    <cfRule type="containsText" dxfId="2713" priority="1632" operator="containsText" text="sample">
      <formula>NOT(ISERROR(SEARCH("sample",H221)))</formula>
    </cfRule>
  </conditionalFormatting>
  <conditionalFormatting sqref="H221">
    <cfRule type="containsText" dxfId="2712" priority="1633" operator="containsText" text="avaliable">
      <formula>NOT(ISERROR(SEARCH("avaliable",H221)))</formula>
    </cfRule>
  </conditionalFormatting>
  <conditionalFormatting sqref="G73:H73">
    <cfRule type="containsText" dxfId="2711" priority="417" operator="containsText" text="del">
      <formula>NOT(ISERROR(SEARCH("del",G73)))</formula>
    </cfRule>
    <cfRule type="containsText" dxfId="2710" priority="418" operator="containsText" text="cancel">
      <formula>NOT(ISERROR(SEARCH("cancel",G73)))</formula>
    </cfRule>
    <cfRule type="containsText" dxfId="2709" priority="419" operator="containsText" text="chanel">
      <formula>NOT(ISERROR(SEARCH("chanel",G73)))</formula>
    </cfRule>
    <cfRule type="containsText" dxfId="2708" priority="420" operator="containsText" text="delay">
      <formula>NOT(ISERROR(SEARCH("delay",G73)))</formula>
    </cfRule>
    <cfRule type="containsText" dxfId="2707" priority="421" operator="containsText" text="new">
      <formula>NOT(ISERROR(SEARCH("new",G73)))</formula>
    </cfRule>
    <cfRule type="containsText" dxfId="2706" priority="422" operator="containsText" text="eol">
      <formula>NOT(ISERROR(SEARCH("eol",G73)))</formula>
    </cfRule>
    <cfRule type="containsText" dxfId="2705" priority="423" operator="containsText" text="sample">
      <formula>NOT(ISERROR(SEARCH("sample",G73)))</formula>
    </cfRule>
  </conditionalFormatting>
  <conditionalFormatting sqref="G73:H73">
    <cfRule type="containsText" dxfId="2704" priority="424" operator="containsText" text="avaliable">
      <formula>NOT(ISERROR(SEARCH("avaliable",G73)))</formula>
    </cfRule>
  </conditionalFormatting>
  <conditionalFormatting sqref="H77">
    <cfRule type="containsText" dxfId="2703" priority="401" operator="containsText" text="del">
      <formula>NOT(ISERROR(SEARCH("del",H77)))</formula>
    </cfRule>
    <cfRule type="containsText" dxfId="2702" priority="402" operator="containsText" text="cancel">
      <formula>NOT(ISERROR(SEARCH("cancel",H77)))</formula>
    </cfRule>
    <cfRule type="containsText" dxfId="2701" priority="403" operator="containsText" text="chanel">
      <formula>NOT(ISERROR(SEARCH("chanel",H77)))</formula>
    </cfRule>
    <cfRule type="containsText" dxfId="2700" priority="404" operator="containsText" text="delay">
      <formula>NOT(ISERROR(SEARCH("delay",H77)))</formula>
    </cfRule>
    <cfRule type="containsText" dxfId="2699" priority="405" operator="containsText" text="new">
      <formula>NOT(ISERROR(SEARCH("new",H77)))</formula>
    </cfRule>
    <cfRule type="containsText" dxfId="2698" priority="406" operator="containsText" text="eol">
      <formula>NOT(ISERROR(SEARCH("eol",H77)))</formula>
    </cfRule>
    <cfRule type="containsText" dxfId="2697" priority="407" operator="containsText" text="sample">
      <formula>NOT(ISERROR(SEARCH("sample",H77)))</formula>
    </cfRule>
  </conditionalFormatting>
  <conditionalFormatting sqref="H77">
    <cfRule type="containsText" dxfId="2696" priority="408" operator="containsText" text="avaliable">
      <formula>NOT(ISERROR(SEARCH("avaliable",H77)))</formula>
    </cfRule>
  </conditionalFormatting>
  <conditionalFormatting sqref="G77">
    <cfRule type="containsText" dxfId="2695" priority="409" operator="containsText" text="del">
      <formula>NOT(ISERROR(SEARCH("del",G77)))</formula>
    </cfRule>
    <cfRule type="containsText" dxfId="2694" priority="410" operator="containsText" text="cancel">
      <formula>NOT(ISERROR(SEARCH("cancel",G77)))</formula>
    </cfRule>
    <cfRule type="containsText" dxfId="2693" priority="411" operator="containsText" text="chanel">
      <formula>NOT(ISERROR(SEARCH("chanel",G77)))</formula>
    </cfRule>
    <cfRule type="containsText" dxfId="2692" priority="412" operator="containsText" text="delay">
      <formula>NOT(ISERROR(SEARCH("delay",G77)))</formula>
    </cfRule>
    <cfRule type="containsText" dxfId="2691" priority="413" operator="containsText" text="new">
      <formula>NOT(ISERROR(SEARCH("new",G77)))</formula>
    </cfRule>
    <cfRule type="containsText" dxfId="2690" priority="414" operator="containsText" text="eol">
      <formula>NOT(ISERROR(SEARCH("eol",G77)))</formula>
    </cfRule>
    <cfRule type="containsText" dxfId="2689" priority="415" operator="containsText" text="sample">
      <formula>NOT(ISERROR(SEARCH("sample",G77)))</formula>
    </cfRule>
  </conditionalFormatting>
  <conditionalFormatting sqref="G77">
    <cfRule type="containsText" dxfId="2688" priority="416" operator="containsText" text="avaliable">
      <formula>NOT(ISERROR(SEARCH("avaliable",G77)))</formula>
    </cfRule>
  </conditionalFormatting>
  <conditionalFormatting sqref="G22:H22">
    <cfRule type="containsText" dxfId="2687" priority="393" operator="containsText" text="del">
      <formula>NOT(ISERROR(SEARCH("del",G22)))</formula>
    </cfRule>
    <cfRule type="containsText" dxfId="2686" priority="394" operator="containsText" text="cancel">
      <formula>NOT(ISERROR(SEARCH("cancel",G22)))</formula>
    </cfRule>
    <cfRule type="containsText" dxfId="2685" priority="395" operator="containsText" text="chanel">
      <formula>NOT(ISERROR(SEARCH("chanel",G22)))</formula>
    </cfRule>
    <cfRule type="containsText" dxfId="2684" priority="396" operator="containsText" text="delay">
      <formula>NOT(ISERROR(SEARCH("delay",G22)))</formula>
    </cfRule>
    <cfRule type="containsText" dxfId="2683" priority="397" operator="containsText" text="new">
      <formula>NOT(ISERROR(SEARCH("new",G22)))</formula>
    </cfRule>
    <cfRule type="containsText" dxfId="2682" priority="398" operator="containsText" text="eol">
      <formula>NOT(ISERROR(SEARCH("eol",G22)))</formula>
    </cfRule>
    <cfRule type="containsText" dxfId="2681" priority="399" operator="containsText" text="sample">
      <formula>NOT(ISERROR(SEARCH("sample",G22)))</formula>
    </cfRule>
  </conditionalFormatting>
  <conditionalFormatting sqref="G22:H22">
    <cfRule type="containsText" dxfId="2680" priority="400" operator="containsText" text="avaliable">
      <formula>NOT(ISERROR(SEARCH("avaliable",G22)))</formula>
    </cfRule>
  </conditionalFormatting>
  <conditionalFormatting sqref="G110">
    <cfRule type="containsText" dxfId="2679" priority="377" operator="containsText" text="del">
      <formula>NOT(ISERROR(SEARCH("del",G110)))</formula>
    </cfRule>
    <cfRule type="containsText" dxfId="2678" priority="378" operator="containsText" text="cancel">
      <formula>NOT(ISERROR(SEARCH("cancel",G110)))</formula>
    </cfRule>
    <cfRule type="containsText" dxfId="2677" priority="379" operator="containsText" text="chanel">
      <formula>NOT(ISERROR(SEARCH("chanel",G110)))</formula>
    </cfRule>
    <cfRule type="containsText" dxfId="2676" priority="380" operator="containsText" text="delay">
      <formula>NOT(ISERROR(SEARCH("delay",G110)))</formula>
    </cfRule>
    <cfRule type="containsText" dxfId="2675" priority="381" operator="containsText" text="new">
      <formula>NOT(ISERROR(SEARCH("new",G110)))</formula>
    </cfRule>
    <cfRule type="containsText" dxfId="2674" priority="382" operator="containsText" text="eol">
      <formula>NOT(ISERROR(SEARCH("eol",G110)))</formula>
    </cfRule>
    <cfRule type="containsText" dxfId="2673" priority="383" operator="containsText" text="sample">
      <formula>NOT(ISERROR(SEARCH("sample",G110)))</formula>
    </cfRule>
  </conditionalFormatting>
  <conditionalFormatting sqref="G110">
    <cfRule type="containsText" dxfId="2672" priority="384" operator="containsText" text="avaliable">
      <formula>NOT(ISERROR(SEARCH("avaliable",G110)))</formula>
    </cfRule>
  </conditionalFormatting>
  <conditionalFormatting sqref="H110">
    <cfRule type="containsText" dxfId="2671" priority="385" operator="containsText" text="del">
      <formula>NOT(ISERROR(SEARCH("del",H110)))</formula>
    </cfRule>
    <cfRule type="containsText" dxfId="2670" priority="386" operator="containsText" text="cancel">
      <formula>NOT(ISERROR(SEARCH("cancel",H110)))</formula>
    </cfRule>
    <cfRule type="containsText" dxfId="2669" priority="387" operator="containsText" text="chanel">
      <formula>NOT(ISERROR(SEARCH("chanel",H110)))</formula>
    </cfRule>
    <cfRule type="containsText" dxfId="2668" priority="388" operator="containsText" text="delay">
      <formula>NOT(ISERROR(SEARCH("delay",H110)))</formula>
    </cfRule>
    <cfRule type="containsText" dxfId="2667" priority="389" operator="containsText" text="new">
      <formula>NOT(ISERROR(SEARCH("new",H110)))</formula>
    </cfRule>
    <cfRule type="containsText" dxfId="2666" priority="390" operator="containsText" text="eol">
      <formula>NOT(ISERROR(SEARCH("eol",H110)))</formula>
    </cfRule>
    <cfRule type="containsText" dxfId="2665" priority="391" operator="containsText" text="sample">
      <formula>NOT(ISERROR(SEARCH("sample",H110)))</formula>
    </cfRule>
  </conditionalFormatting>
  <conditionalFormatting sqref="H110">
    <cfRule type="containsText" dxfId="2664" priority="392" operator="containsText" text="avaliable">
      <formula>NOT(ISERROR(SEARCH("avaliable",H110)))</formula>
    </cfRule>
  </conditionalFormatting>
  <conditionalFormatting sqref="G111:H111">
    <cfRule type="containsText" dxfId="2663" priority="369" operator="containsText" text="del">
      <formula>NOT(ISERROR(SEARCH("del",G111)))</formula>
    </cfRule>
    <cfRule type="containsText" dxfId="2662" priority="370" operator="containsText" text="cancel">
      <formula>NOT(ISERROR(SEARCH("cancel",G111)))</formula>
    </cfRule>
    <cfRule type="containsText" dxfId="2661" priority="371" operator="containsText" text="chanel">
      <formula>NOT(ISERROR(SEARCH("chanel",G111)))</formula>
    </cfRule>
    <cfRule type="containsText" dxfId="2660" priority="372" operator="containsText" text="delay">
      <formula>NOT(ISERROR(SEARCH("delay",G111)))</formula>
    </cfRule>
    <cfRule type="containsText" dxfId="2659" priority="373" operator="containsText" text="new">
      <formula>NOT(ISERROR(SEARCH("new",G111)))</formula>
    </cfRule>
    <cfRule type="containsText" dxfId="2658" priority="374" operator="containsText" text="eol">
      <formula>NOT(ISERROR(SEARCH("eol",G111)))</formula>
    </cfRule>
    <cfRule type="containsText" dxfId="2657" priority="375" operator="containsText" text="sample">
      <formula>NOT(ISERROR(SEARCH("sample",G111)))</formula>
    </cfRule>
  </conditionalFormatting>
  <conditionalFormatting sqref="G111:H111">
    <cfRule type="containsText" dxfId="2656" priority="376" operator="containsText" text="avaliable">
      <formula>NOT(ISERROR(SEARCH("avaliable",G111)))</formula>
    </cfRule>
  </conditionalFormatting>
  <conditionalFormatting sqref="G121">
    <cfRule type="containsText" dxfId="2655" priority="353" operator="containsText" text="del">
      <formula>NOT(ISERROR(SEARCH("del",G121)))</formula>
    </cfRule>
    <cfRule type="containsText" dxfId="2654" priority="354" operator="containsText" text="cancel">
      <formula>NOT(ISERROR(SEARCH("cancel",G121)))</formula>
    </cfRule>
    <cfRule type="containsText" dxfId="2653" priority="355" operator="containsText" text="chanel">
      <formula>NOT(ISERROR(SEARCH("chanel",G121)))</formula>
    </cfRule>
    <cfRule type="containsText" dxfId="2652" priority="356" operator="containsText" text="delay">
      <formula>NOT(ISERROR(SEARCH("delay",G121)))</formula>
    </cfRule>
    <cfRule type="containsText" dxfId="2651" priority="357" operator="containsText" text="new">
      <formula>NOT(ISERROR(SEARCH("new",G121)))</formula>
    </cfRule>
    <cfRule type="containsText" dxfId="2650" priority="358" operator="containsText" text="eol">
      <formula>NOT(ISERROR(SEARCH("eol",G121)))</formula>
    </cfRule>
    <cfRule type="containsText" dxfId="2649" priority="359" operator="containsText" text="sample">
      <formula>NOT(ISERROR(SEARCH("sample",G121)))</formula>
    </cfRule>
  </conditionalFormatting>
  <conditionalFormatting sqref="G121">
    <cfRule type="containsText" dxfId="2648" priority="360" operator="containsText" text="avaliable">
      <formula>NOT(ISERROR(SEARCH("avaliable",G121)))</formula>
    </cfRule>
  </conditionalFormatting>
  <conditionalFormatting sqref="H121">
    <cfRule type="containsText" dxfId="2647" priority="345" operator="containsText" text="del">
      <formula>NOT(ISERROR(SEARCH("del",H121)))</formula>
    </cfRule>
    <cfRule type="containsText" dxfId="2646" priority="346" operator="containsText" text="cancel">
      <formula>NOT(ISERROR(SEARCH("cancel",H121)))</formula>
    </cfRule>
    <cfRule type="containsText" dxfId="2645" priority="347" operator="containsText" text="chanel">
      <formula>NOT(ISERROR(SEARCH("chanel",H121)))</formula>
    </cfRule>
    <cfRule type="containsText" dxfId="2644" priority="348" operator="containsText" text="delay">
      <formula>NOT(ISERROR(SEARCH("delay",H121)))</formula>
    </cfRule>
    <cfRule type="containsText" dxfId="2643" priority="349" operator="containsText" text="new">
      <formula>NOT(ISERROR(SEARCH("new",H121)))</formula>
    </cfRule>
    <cfRule type="containsText" dxfId="2642" priority="350" operator="containsText" text="eol">
      <formula>NOT(ISERROR(SEARCH("eol",H121)))</formula>
    </cfRule>
    <cfRule type="containsText" dxfId="2641" priority="351" operator="containsText" text="sample">
      <formula>NOT(ISERROR(SEARCH("sample",H121)))</formula>
    </cfRule>
  </conditionalFormatting>
  <conditionalFormatting sqref="H121">
    <cfRule type="containsText" dxfId="2640" priority="352" operator="containsText" text="avaliable">
      <formula>NOT(ISERROR(SEARCH("avaliable",H121)))</formula>
    </cfRule>
  </conditionalFormatting>
  <conditionalFormatting sqref="G123">
    <cfRule type="containsText" dxfId="2639" priority="329" operator="containsText" text="del">
      <formula>NOT(ISERROR(SEARCH("del",G123)))</formula>
    </cfRule>
    <cfRule type="containsText" dxfId="2638" priority="330" operator="containsText" text="cancel">
      <formula>NOT(ISERROR(SEARCH("cancel",G123)))</formula>
    </cfRule>
    <cfRule type="containsText" dxfId="2637" priority="331" operator="containsText" text="chanel">
      <formula>NOT(ISERROR(SEARCH("chanel",G123)))</formula>
    </cfRule>
    <cfRule type="containsText" dxfId="2636" priority="332" operator="containsText" text="delay">
      <formula>NOT(ISERROR(SEARCH("delay",G123)))</formula>
    </cfRule>
    <cfRule type="containsText" dxfId="2635" priority="333" operator="containsText" text="new">
      <formula>NOT(ISERROR(SEARCH("new",G123)))</formula>
    </cfRule>
    <cfRule type="containsText" dxfId="2634" priority="334" operator="containsText" text="eol">
      <formula>NOT(ISERROR(SEARCH("eol",G123)))</formula>
    </cfRule>
    <cfRule type="containsText" dxfId="2633" priority="335" operator="containsText" text="sample">
      <formula>NOT(ISERROR(SEARCH("sample",G123)))</formula>
    </cfRule>
  </conditionalFormatting>
  <conditionalFormatting sqref="G123">
    <cfRule type="containsText" dxfId="2632" priority="336" operator="containsText" text="avaliable">
      <formula>NOT(ISERROR(SEARCH("avaliable",G123)))</formula>
    </cfRule>
  </conditionalFormatting>
  <conditionalFormatting sqref="H123">
    <cfRule type="containsText" dxfId="2631" priority="337" operator="containsText" text="del">
      <formula>NOT(ISERROR(SEARCH("del",H123)))</formula>
    </cfRule>
    <cfRule type="containsText" dxfId="2630" priority="338" operator="containsText" text="cancel">
      <formula>NOT(ISERROR(SEARCH("cancel",H123)))</formula>
    </cfRule>
    <cfRule type="containsText" dxfId="2629" priority="339" operator="containsText" text="chanel">
      <formula>NOT(ISERROR(SEARCH("chanel",H123)))</formula>
    </cfRule>
    <cfRule type="containsText" dxfId="2628" priority="340" operator="containsText" text="delay">
      <formula>NOT(ISERROR(SEARCH("delay",H123)))</formula>
    </cfRule>
    <cfRule type="containsText" dxfId="2627" priority="341" operator="containsText" text="new">
      <formula>NOT(ISERROR(SEARCH("new",H123)))</formula>
    </cfRule>
    <cfRule type="containsText" dxfId="2626" priority="342" operator="containsText" text="eol">
      <formula>NOT(ISERROR(SEARCH("eol",H123)))</formula>
    </cfRule>
    <cfRule type="containsText" dxfId="2625" priority="343" operator="containsText" text="sample">
      <formula>NOT(ISERROR(SEARCH("sample",H123)))</formula>
    </cfRule>
  </conditionalFormatting>
  <conditionalFormatting sqref="H123">
    <cfRule type="containsText" dxfId="2624" priority="344" operator="containsText" text="avaliable">
      <formula>NOT(ISERROR(SEARCH("avaliable",H123)))</formula>
    </cfRule>
  </conditionalFormatting>
  <conditionalFormatting sqref="G124">
    <cfRule type="containsText" dxfId="2623" priority="313" operator="containsText" text="del">
      <formula>NOT(ISERROR(SEARCH("del",G124)))</formula>
    </cfRule>
    <cfRule type="containsText" dxfId="2622" priority="314" operator="containsText" text="cancel">
      <formula>NOT(ISERROR(SEARCH("cancel",G124)))</formula>
    </cfRule>
    <cfRule type="containsText" dxfId="2621" priority="315" operator="containsText" text="chanel">
      <formula>NOT(ISERROR(SEARCH("chanel",G124)))</formula>
    </cfRule>
    <cfRule type="containsText" dxfId="2620" priority="316" operator="containsText" text="delay">
      <formula>NOT(ISERROR(SEARCH("delay",G124)))</formula>
    </cfRule>
    <cfRule type="containsText" dxfId="2619" priority="317" operator="containsText" text="new">
      <formula>NOT(ISERROR(SEARCH("new",G124)))</formula>
    </cfRule>
    <cfRule type="containsText" dxfId="2618" priority="318" operator="containsText" text="eol">
      <formula>NOT(ISERROR(SEARCH("eol",G124)))</formula>
    </cfRule>
    <cfRule type="containsText" dxfId="2617" priority="319" operator="containsText" text="sample">
      <formula>NOT(ISERROR(SEARCH("sample",G124)))</formula>
    </cfRule>
  </conditionalFormatting>
  <conditionalFormatting sqref="G124">
    <cfRule type="containsText" dxfId="2616" priority="320" operator="containsText" text="avaliable">
      <formula>NOT(ISERROR(SEARCH("avaliable",G124)))</formula>
    </cfRule>
  </conditionalFormatting>
  <conditionalFormatting sqref="H124">
    <cfRule type="containsText" dxfId="2615" priority="321" operator="containsText" text="del">
      <formula>NOT(ISERROR(SEARCH("del",H124)))</formula>
    </cfRule>
    <cfRule type="containsText" dxfId="2614" priority="322" operator="containsText" text="cancel">
      <formula>NOT(ISERROR(SEARCH("cancel",H124)))</formula>
    </cfRule>
    <cfRule type="containsText" dxfId="2613" priority="323" operator="containsText" text="chanel">
      <formula>NOT(ISERROR(SEARCH("chanel",H124)))</formula>
    </cfRule>
    <cfRule type="containsText" dxfId="2612" priority="324" operator="containsText" text="delay">
      <formula>NOT(ISERROR(SEARCH("delay",H124)))</formula>
    </cfRule>
    <cfRule type="containsText" dxfId="2611" priority="325" operator="containsText" text="new">
      <formula>NOT(ISERROR(SEARCH("new",H124)))</formula>
    </cfRule>
    <cfRule type="containsText" dxfId="2610" priority="326" operator="containsText" text="eol">
      <formula>NOT(ISERROR(SEARCH("eol",H124)))</formula>
    </cfRule>
    <cfRule type="containsText" dxfId="2609" priority="327" operator="containsText" text="sample">
      <formula>NOT(ISERROR(SEARCH("sample",H124)))</formula>
    </cfRule>
  </conditionalFormatting>
  <conditionalFormatting sqref="H124">
    <cfRule type="containsText" dxfId="2608" priority="328" operator="containsText" text="avaliable">
      <formula>NOT(ISERROR(SEARCH("avaliable",H124)))</formula>
    </cfRule>
  </conditionalFormatting>
  <conditionalFormatting sqref="G125">
    <cfRule type="containsText" dxfId="2607" priority="297" operator="containsText" text="del">
      <formula>NOT(ISERROR(SEARCH("del",G125)))</formula>
    </cfRule>
    <cfRule type="containsText" dxfId="2606" priority="298" operator="containsText" text="cancel">
      <formula>NOT(ISERROR(SEARCH("cancel",G125)))</formula>
    </cfRule>
    <cfRule type="containsText" dxfId="2605" priority="299" operator="containsText" text="chanel">
      <formula>NOT(ISERROR(SEARCH("chanel",G125)))</formula>
    </cfRule>
    <cfRule type="containsText" dxfId="2604" priority="300" operator="containsText" text="delay">
      <formula>NOT(ISERROR(SEARCH("delay",G125)))</formula>
    </cfRule>
    <cfRule type="containsText" dxfId="2603" priority="301" operator="containsText" text="new">
      <formula>NOT(ISERROR(SEARCH("new",G125)))</formula>
    </cfRule>
    <cfRule type="containsText" dxfId="2602" priority="302" operator="containsText" text="eol">
      <formula>NOT(ISERROR(SEARCH("eol",G125)))</formula>
    </cfRule>
    <cfRule type="containsText" dxfId="2601" priority="303" operator="containsText" text="sample">
      <formula>NOT(ISERROR(SEARCH("sample",G125)))</formula>
    </cfRule>
  </conditionalFormatting>
  <conditionalFormatting sqref="G125">
    <cfRule type="containsText" dxfId="2600" priority="304" operator="containsText" text="avaliable">
      <formula>NOT(ISERROR(SEARCH("avaliable",G125)))</formula>
    </cfRule>
  </conditionalFormatting>
  <conditionalFormatting sqref="H125">
    <cfRule type="containsText" dxfId="2599" priority="305" operator="containsText" text="del">
      <formula>NOT(ISERROR(SEARCH("del",H125)))</formula>
    </cfRule>
    <cfRule type="containsText" dxfId="2598" priority="306" operator="containsText" text="cancel">
      <formula>NOT(ISERROR(SEARCH("cancel",H125)))</formula>
    </cfRule>
    <cfRule type="containsText" dxfId="2597" priority="307" operator="containsText" text="chanel">
      <formula>NOT(ISERROR(SEARCH("chanel",H125)))</formula>
    </cfRule>
    <cfRule type="containsText" dxfId="2596" priority="308" operator="containsText" text="delay">
      <formula>NOT(ISERROR(SEARCH("delay",H125)))</formula>
    </cfRule>
    <cfRule type="containsText" dxfId="2595" priority="309" operator="containsText" text="new">
      <formula>NOT(ISERROR(SEARCH("new",H125)))</formula>
    </cfRule>
    <cfRule type="containsText" dxfId="2594" priority="310" operator="containsText" text="eol">
      <formula>NOT(ISERROR(SEARCH("eol",H125)))</formula>
    </cfRule>
    <cfRule type="containsText" dxfId="2593" priority="311" operator="containsText" text="sample">
      <formula>NOT(ISERROR(SEARCH("sample",H125)))</formula>
    </cfRule>
  </conditionalFormatting>
  <conditionalFormatting sqref="H125">
    <cfRule type="containsText" dxfId="2592" priority="312" operator="containsText" text="avaliable">
      <formula>NOT(ISERROR(SEARCH("avaliable",H125)))</formula>
    </cfRule>
  </conditionalFormatting>
  <conditionalFormatting sqref="G137:H137">
    <cfRule type="containsText" dxfId="2591" priority="289" operator="containsText" text="del">
      <formula>NOT(ISERROR(SEARCH("del",G137)))</formula>
    </cfRule>
    <cfRule type="containsText" dxfId="2590" priority="290" operator="containsText" text="cancel">
      <formula>NOT(ISERROR(SEARCH("cancel",G137)))</formula>
    </cfRule>
    <cfRule type="containsText" dxfId="2589" priority="291" operator="containsText" text="chanel">
      <formula>NOT(ISERROR(SEARCH("chanel",G137)))</formula>
    </cfRule>
    <cfRule type="containsText" dxfId="2588" priority="292" operator="containsText" text="delay">
      <formula>NOT(ISERROR(SEARCH("delay",G137)))</formula>
    </cfRule>
    <cfRule type="containsText" dxfId="2587" priority="293" operator="containsText" text="new">
      <formula>NOT(ISERROR(SEARCH("new",G137)))</formula>
    </cfRule>
    <cfRule type="containsText" dxfId="2586" priority="294" operator="containsText" text="eol">
      <formula>NOT(ISERROR(SEARCH("eol",G137)))</formula>
    </cfRule>
    <cfRule type="containsText" dxfId="2585" priority="295" operator="containsText" text="sample">
      <formula>NOT(ISERROR(SEARCH("sample",G137)))</formula>
    </cfRule>
  </conditionalFormatting>
  <conditionalFormatting sqref="G137:H137">
    <cfRule type="containsText" dxfId="2584" priority="296" operator="containsText" text="avaliable">
      <formula>NOT(ISERROR(SEARCH("avaliable",G137)))</formula>
    </cfRule>
  </conditionalFormatting>
  <conditionalFormatting sqref="G170">
    <cfRule type="containsText" dxfId="2583" priority="273" operator="containsText" text="del">
      <formula>NOT(ISERROR(SEARCH("del",G170)))</formula>
    </cfRule>
    <cfRule type="containsText" dxfId="2582" priority="274" operator="containsText" text="cancel">
      <formula>NOT(ISERROR(SEARCH("cancel",G170)))</formula>
    </cfRule>
    <cfRule type="containsText" dxfId="2581" priority="275" operator="containsText" text="chanel">
      <formula>NOT(ISERROR(SEARCH("chanel",G170)))</formula>
    </cfRule>
    <cfRule type="containsText" dxfId="2580" priority="276" operator="containsText" text="delay">
      <formula>NOT(ISERROR(SEARCH("delay",G170)))</formula>
    </cfRule>
    <cfRule type="containsText" dxfId="2579" priority="277" operator="containsText" text="new">
      <formula>NOT(ISERROR(SEARCH("new",G170)))</formula>
    </cfRule>
    <cfRule type="containsText" dxfId="2578" priority="278" operator="containsText" text="eol">
      <formula>NOT(ISERROR(SEARCH("eol",G170)))</formula>
    </cfRule>
    <cfRule type="containsText" dxfId="2577" priority="279" operator="containsText" text="sample">
      <formula>NOT(ISERROR(SEARCH("sample",G170)))</formula>
    </cfRule>
  </conditionalFormatting>
  <conditionalFormatting sqref="G170">
    <cfRule type="containsText" dxfId="2576" priority="280" operator="containsText" text="avaliable">
      <formula>NOT(ISERROR(SEARCH("avaliable",G170)))</formula>
    </cfRule>
  </conditionalFormatting>
  <conditionalFormatting sqref="H170">
    <cfRule type="containsText" dxfId="2575" priority="281" operator="containsText" text="del">
      <formula>NOT(ISERROR(SEARCH("del",H170)))</formula>
    </cfRule>
    <cfRule type="containsText" dxfId="2574" priority="282" operator="containsText" text="cancel">
      <formula>NOT(ISERROR(SEARCH("cancel",H170)))</formula>
    </cfRule>
    <cfRule type="containsText" dxfId="2573" priority="283" operator="containsText" text="chanel">
      <formula>NOT(ISERROR(SEARCH("chanel",H170)))</formula>
    </cfRule>
    <cfRule type="containsText" dxfId="2572" priority="284" operator="containsText" text="delay">
      <formula>NOT(ISERROR(SEARCH("delay",H170)))</formula>
    </cfRule>
    <cfRule type="containsText" dxfId="2571" priority="285" operator="containsText" text="new">
      <formula>NOT(ISERROR(SEARCH("new",H170)))</formula>
    </cfRule>
    <cfRule type="containsText" dxfId="2570" priority="286" operator="containsText" text="eol">
      <formula>NOT(ISERROR(SEARCH("eol",H170)))</formula>
    </cfRule>
    <cfRule type="containsText" dxfId="2569" priority="287" operator="containsText" text="sample">
      <formula>NOT(ISERROR(SEARCH("sample",H170)))</formula>
    </cfRule>
  </conditionalFormatting>
  <conditionalFormatting sqref="H170">
    <cfRule type="containsText" dxfId="2568" priority="288" operator="containsText" text="avaliable">
      <formula>NOT(ISERROR(SEARCH("avaliable",H170)))</formula>
    </cfRule>
  </conditionalFormatting>
  <conditionalFormatting sqref="G171">
    <cfRule type="containsText" dxfId="2567" priority="257" operator="containsText" text="del">
      <formula>NOT(ISERROR(SEARCH("del",G171)))</formula>
    </cfRule>
    <cfRule type="containsText" dxfId="2566" priority="258" operator="containsText" text="cancel">
      <formula>NOT(ISERROR(SEARCH("cancel",G171)))</formula>
    </cfRule>
    <cfRule type="containsText" dxfId="2565" priority="259" operator="containsText" text="chanel">
      <formula>NOT(ISERROR(SEARCH("chanel",G171)))</formula>
    </cfRule>
    <cfRule type="containsText" dxfId="2564" priority="260" operator="containsText" text="delay">
      <formula>NOT(ISERROR(SEARCH("delay",G171)))</formula>
    </cfRule>
    <cfRule type="containsText" dxfId="2563" priority="261" operator="containsText" text="new">
      <formula>NOT(ISERROR(SEARCH("new",G171)))</formula>
    </cfRule>
    <cfRule type="containsText" dxfId="2562" priority="262" operator="containsText" text="eol">
      <formula>NOT(ISERROR(SEARCH("eol",G171)))</formula>
    </cfRule>
    <cfRule type="containsText" dxfId="2561" priority="263" operator="containsText" text="sample">
      <formula>NOT(ISERROR(SEARCH("sample",G171)))</formula>
    </cfRule>
  </conditionalFormatting>
  <conditionalFormatting sqref="G171">
    <cfRule type="containsText" dxfId="2560" priority="264" operator="containsText" text="avaliable">
      <formula>NOT(ISERROR(SEARCH("avaliable",G171)))</formula>
    </cfRule>
  </conditionalFormatting>
  <conditionalFormatting sqref="H171">
    <cfRule type="containsText" dxfId="2559" priority="265" operator="containsText" text="del">
      <formula>NOT(ISERROR(SEARCH("del",H171)))</formula>
    </cfRule>
    <cfRule type="containsText" dxfId="2558" priority="266" operator="containsText" text="cancel">
      <formula>NOT(ISERROR(SEARCH("cancel",H171)))</formula>
    </cfRule>
    <cfRule type="containsText" dxfId="2557" priority="267" operator="containsText" text="chanel">
      <formula>NOT(ISERROR(SEARCH("chanel",H171)))</formula>
    </cfRule>
    <cfRule type="containsText" dxfId="2556" priority="268" operator="containsText" text="delay">
      <formula>NOT(ISERROR(SEARCH("delay",H171)))</formula>
    </cfRule>
    <cfRule type="containsText" dxfId="2555" priority="269" operator="containsText" text="new">
      <formula>NOT(ISERROR(SEARCH("new",H171)))</formula>
    </cfRule>
    <cfRule type="containsText" dxfId="2554" priority="270" operator="containsText" text="eol">
      <formula>NOT(ISERROR(SEARCH("eol",H171)))</formula>
    </cfRule>
    <cfRule type="containsText" dxfId="2553" priority="271" operator="containsText" text="sample">
      <formula>NOT(ISERROR(SEARCH("sample",H171)))</formula>
    </cfRule>
  </conditionalFormatting>
  <conditionalFormatting sqref="H171">
    <cfRule type="containsText" dxfId="2552" priority="272" operator="containsText" text="avaliable">
      <formula>NOT(ISERROR(SEARCH("avaliable",H171)))</formula>
    </cfRule>
  </conditionalFormatting>
  <conditionalFormatting sqref="G184:H184">
    <cfRule type="containsText" dxfId="2551" priority="249" operator="containsText" text="del">
      <formula>NOT(ISERROR(SEARCH("del",G184)))</formula>
    </cfRule>
    <cfRule type="containsText" dxfId="2550" priority="250" operator="containsText" text="cancel">
      <formula>NOT(ISERROR(SEARCH("cancel",G184)))</formula>
    </cfRule>
    <cfRule type="containsText" dxfId="2549" priority="251" operator="containsText" text="chanel">
      <formula>NOT(ISERROR(SEARCH("chanel",G184)))</formula>
    </cfRule>
    <cfRule type="containsText" dxfId="2548" priority="252" operator="containsText" text="delay">
      <formula>NOT(ISERROR(SEARCH("delay",G184)))</formula>
    </cfRule>
    <cfRule type="containsText" dxfId="2547" priority="253" operator="containsText" text="new">
      <formula>NOT(ISERROR(SEARCH("new",G184)))</formula>
    </cfRule>
    <cfRule type="containsText" dxfId="2546" priority="254" operator="containsText" text="eol">
      <formula>NOT(ISERROR(SEARCH("eol",G184)))</formula>
    </cfRule>
    <cfRule type="containsText" dxfId="2545" priority="255" operator="containsText" text="sample">
      <formula>NOT(ISERROR(SEARCH("sample",G184)))</formula>
    </cfRule>
  </conditionalFormatting>
  <conditionalFormatting sqref="G184:H184">
    <cfRule type="containsText" dxfId="2544" priority="256" operator="containsText" text="avaliable">
      <formula>NOT(ISERROR(SEARCH("avaliable",G184)))</formula>
    </cfRule>
  </conditionalFormatting>
  <conditionalFormatting sqref="G203">
    <cfRule type="containsText" dxfId="2543" priority="113" operator="containsText" text="del">
      <formula>NOT(ISERROR(SEARCH("del",G203)))</formula>
    </cfRule>
    <cfRule type="containsText" dxfId="2542" priority="114" operator="containsText" text="cancel">
      <formula>NOT(ISERROR(SEARCH("cancel",G203)))</formula>
    </cfRule>
    <cfRule type="containsText" dxfId="2541" priority="115" operator="containsText" text="chanel">
      <formula>NOT(ISERROR(SEARCH("chanel",G203)))</formula>
    </cfRule>
    <cfRule type="containsText" dxfId="2540" priority="116" operator="containsText" text="delay">
      <formula>NOT(ISERROR(SEARCH("delay",G203)))</formula>
    </cfRule>
    <cfRule type="containsText" dxfId="2539" priority="117" operator="containsText" text="new">
      <formula>NOT(ISERROR(SEARCH("new",G203)))</formula>
    </cfRule>
    <cfRule type="containsText" dxfId="2538" priority="118" operator="containsText" text="eol">
      <formula>NOT(ISERROR(SEARCH("eol",G203)))</formula>
    </cfRule>
    <cfRule type="containsText" dxfId="2537" priority="119" operator="containsText" text="sample">
      <formula>NOT(ISERROR(SEARCH("sample",G203)))</formula>
    </cfRule>
  </conditionalFormatting>
  <conditionalFormatting sqref="G203">
    <cfRule type="containsText" dxfId="2536" priority="120" operator="containsText" text="avaliable">
      <formula>NOT(ISERROR(SEARCH("avaliable",G203)))</formula>
    </cfRule>
  </conditionalFormatting>
  <conditionalFormatting sqref="G202">
    <cfRule type="containsText" dxfId="2535" priority="97" operator="containsText" text="del">
      <formula>NOT(ISERROR(SEARCH("del",G202)))</formula>
    </cfRule>
    <cfRule type="containsText" dxfId="2534" priority="98" operator="containsText" text="cancel">
      <formula>NOT(ISERROR(SEARCH("cancel",G202)))</formula>
    </cfRule>
    <cfRule type="containsText" dxfId="2533" priority="99" operator="containsText" text="chanel">
      <formula>NOT(ISERROR(SEARCH("chanel",G202)))</formula>
    </cfRule>
    <cfRule type="containsText" dxfId="2532" priority="100" operator="containsText" text="delay">
      <formula>NOT(ISERROR(SEARCH("delay",G202)))</formula>
    </cfRule>
    <cfRule type="containsText" dxfId="2531" priority="101" operator="containsText" text="new">
      <formula>NOT(ISERROR(SEARCH("new",G202)))</formula>
    </cfRule>
    <cfRule type="containsText" dxfId="2530" priority="102" operator="containsText" text="eol">
      <formula>NOT(ISERROR(SEARCH("eol",G202)))</formula>
    </cfRule>
    <cfRule type="containsText" dxfId="2529" priority="103" operator="containsText" text="sample">
      <formula>NOT(ISERROR(SEARCH("sample",G202)))</formula>
    </cfRule>
  </conditionalFormatting>
  <conditionalFormatting sqref="G202">
    <cfRule type="containsText" dxfId="2528" priority="104" operator="containsText" text="avaliable">
      <formula>NOT(ISERROR(SEARCH("avaliable",G202)))</formula>
    </cfRule>
  </conditionalFormatting>
  <conditionalFormatting sqref="H203">
    <cfRule type="containsText" dxfId="2527" priority="89" operator="containsText" text="del">
      <formula>NOT(ISERROR(SEARCH("del",H203)))</formula>
    </cfRule>
    <cfRule type="containsText" dxfId="2526" priority="90" operator="containsText" text="cancel">
      <formula>NOT(ISERROR(SEARCH("cancel",H203)))</formula>
    </cfRule>
    <cfRule type="containsText" dxfId="2525" priority="91" operator="containsText" text="chanel">
      <formula>NOT(ISERROR(SEARCH("chanel",H203)))</formula>
    </cfRule>
    <cfRule type="containsText" dxfId="2524" priority="92" operator="containsText" text="delay">
      <formula>NOT(ISERROR(SEARCH("delay",H203)))</formula>
    </cfRule>
    <cfRule type="containsText" dxfId="2523" priority="93" operator="containsText" text="new">
      <formula>NOT(ISERROR(SEARCH("new",H203)))</formula>
    </cfRule>
    <cfRule type="containsText" dxfId="2522" priority="94" operator="containsText" text="eol">
      <formula>NOT(ISERROR(SEARCH("eol",H203)))</formula>
    </cfRule>
    <cfRule type="containsText" dxfId="2521" priority="95" operator="containsText" text="sample">
      <formula>NOT(ISERROR(SEARCH("sample",H203)))</formula>
    </cfRule>
  </conditionalFormatting>
  <conditionalFormatting sqref="H203">
    <cfRule type="containsText" dxfId="2520" priority="96" operator="containsText" text="avaliable">
      <formula>NOT(ISERROR(SEARCH("avaliable",H203)))</formula>
    </cfRule>
  </conditionalFormatting>
  <conditionalFormatting sqref="H202">
    <cfRule type="containsText" dxfId="2519" priority="81" operator="containsText" text="del">
      <formula>NOT(ISERROR(SEARCH("del",H202)))</formula>
    </cfRule>
    <cfRule type="containsText" dxfId="2518" priority="82" operator="containsText" text="cancel">
      <formula>NOT(ISERROR(SEARCH("cancel",H202)))</formula>
    </cfRule>
    <cfRule type="containsText" dxfId="2517" priority="83" operator="containsText" text="chanel">
      <formula>NOT(ISERROR(SEARCH("chanel",H202)))</formula>
    </cfRule>
    <cfRule type="containsText" dxfId="2516" priority="84" operator="containsText" text="delay">
      <formula>NOT(ISERROR(SEARCH("delay",H202)))</formula>
    </cfRule>
    <cfRule type="containsText" dxfId="2515" priority="85" operator="containsText" text="new">
      <formula>NOT(ISERROR(SEARCH("new",H202)))</formula>
    </cfRule>
    <cfRule type="containsText" dxfId="2514" priority="86" operator="containsText" text="eol">
      <formula>NOT(ISERROR(SEARCH("eol",H202)))</formula>
    </cfRule>
    <cfRule type="containsText" dxfId="2513" priority="87" operator="containsText" text="sample">
      <formula>NOT(ISERROR(SEARCH("sample",H202)))</formula>
    </cfRule>
  </conditionalFormatting>
  <conditionalFormatting sqref="H202">
    <cfRule type="containsText" dxfId="2512" priority="88" operator="containsText" text="avaliable">
      <formula>NOT(ISERROR(SEARCH("avaliable",H202)))</formula>
    </cfRule>
  </conditionalFormatting>
  <conditionalFormatting sqref="G205">
    <cfRule type="containsText" dxfId="2511" priority="73" operator="containsText" text="del">
      <formula>NOT(ISERROR(SEARCH("del",G205)))</formula>
    </cfRule>
    <cfRule type="containsText" dxfId="2510" priority="74" operator="containsText" text="cancel">
      <formula>NOT(ISERROR(SEARCH("cancel",G205)))</formula>
    </cfRule>
    <cfRule type="containsText" dxfId="2509" priority="75" operator="containsText" text="chanel">
      <formula>NOT(ISERROR(SEARCH("chanel",G205)))</formula>
    </cfRule>
    <cfRule type="containsText" dxfId="2508" priority="76" operator="containsText" text="delay">
      <formula>NOT(ISERROR(SEARCH("delay",G205)))</formula>
    </cfRule>
    <cfRule type="containsText" dxfId="2507" priority="77" operator="containsText" text="new">
      <formula>NOT(ISERROR(SEARCH("new",G205)))</formula>
    </cfRule>
    <cfRule type="containsText" dxfId="2506" priority="78" operator="containsText" text="eol">
      <formula>NOT(ISERROR(SEARCH("eol",G205)))</formula>
    </cfRule>
    <cfRule type="containsText" dxfId="2505" priority="79" operator="containsText" text="sample">
      <formula>NOT(ISERROR(SEARCH("sample",G205)))</formula>
    </cfRule>
  </conditionalFormatting>
  <conditionalFormatting sqref="G205">
    <cfRule type="containsText" dxfId="2504" priority="80" operator="containsText" text="avaliable">
      <formula>NOT(ISERROR(SEARCH("avaliable",G205)))</formula>
    </cfRule>
  </conditionalFormatting>
  <conditionalFormatting sqref="G204">
    <cfRule type="containsText" dxfId="2503" priority="65" operator="containsText" text="del">
      <formula>NOT(ISERROR(SEARCH("del",G204)))</formula>
    </cfRule>
    <cfRule type="containsText" dxfId="2502" priority="66" operator="containsText" text="cancel">
      <formula>NOT(ISERROR(SEARCH("cancel",G204)))</formula>
    </cfRule>
    <cfRule type="containsText" dxfId="2501" priority="67" operator="containsText" text="chanel">
      <formula>NOT(ISERROR(SEARCH("chanel",G204)))</formula>
    </cfRule>
    <cfRule type="containsText" dxfId="2500" priority="68" operator="containsText" text="delay">
      <formula>NOT(ISERROR(SEARCH("delay",G204)))</formula>
    </cfRule>
    <cfRule type="containsText" dxfId="2499" priority="69" operator="containsText" text="new">
      <formula>NOT(ISERROR(SEARCH("new",G204)))</formula>
    </cfRule>
    <cfRule type="containsText" dxfId="2498" priority="70" operator="containsText" text="eol">
      <formula>NOT(ISERROR(SEARCH("eol",G204)))</formula>
    </cfRule>
    <cfRule type="containsText" dxfId="2497" priority="71" operator="containsText" text="sample">
      <formula>NOT(ISERROR(SEARCH("sample",G204)))</formula>
    </cfRule>
  </conditionalFormatting>
  <conditionalFormatting sqref="G204">
    <cfRule type="containsText" dxfId="2496" priority="72" operator="containsText" text="avaliable">
      <formula>NOT(ISERROR(SEARCH("avaliable",G204)))</formula>
    </cfRule>
  </conditionalFormatting>
  <conditionalFormatting sqref="H205">
    <cfRule type="containsText" dxfId="2495" priority="41" operator="containsText" text="del">
      <formula>NOT(ISERROR(SEARCH("del",H205)))</formula>
    </cfRule>
    <cfRule type="containsText" dxfId="2494" priority="42" operator="containsText" text="cancel">
      <formula>NOT(ISERROR(SEARCH("cancel",H205)))</formula>
    </cfRule>
    <cfRule type="containsText" dxfId="2493" priority="43" operator="containsText" text="chanel">
      <formula>NOT(ISERROR(SEARCH("chanel",H205)))</formula>
    </cfRule>
    <cfRule type="containsText" dxfId="2492" priority="44" operator="containsText" text="delay">
      <formula>NOT(ISERROR(SEARCH("delay",H205)))</formula>
    </cfRule>
    <cfRule type="containsText" dxfId="2491" priority="45" operator="containsText" text="new">
      <formula>NOT(ISERROR(SEARCH("new",H205)))</formula>
    </cfRule>
    <cfRule type="containsText" dxfId="2490" priority="46" operator="containsText" text="eol">
      <formula>NOT(ISERROR(SEARCH("eol",H205)))</formula>
    </cfRule>
    <cfRule type="containsText" dxfId="2489" priority="47" operator="containsText" text="sample">
      <formula>NOT(ISERROR(SEARCH("sample",H205)))</formula>
    </cfRule>
  </conditionalFormatting>
  <conditionalFormatting sqref="H205">
    <cfRule type="containsText" dxfId="2488" priority="48" operator="containsText" text="avaliable">
      <formula>NOT(ISERROR(SEARCH("avaliable",H205)))</formula>
    </cfRule>
  </conditionalFormatting>
  <conditionalFormatting sqref="H204">
    <cfRule type="containsText" dxfId="2487" priority="33" operator="containsText" text="del">
      <formula>NOT(ISERROR(SEARCH("del",H204)))</formula>
    </cfRule>
    <cfRule type="containsText" dxfId="2486" priority="34" operator="containsText" text="cancel">
      <formula>NOT(ISERROR(SEARCH("cancel",H204)))</formula>
    </cfRule>
    <cfRule type="containsText" dxfId="2485" priority="35" operator="containsText" text="chanel">
      <formula>NOT(ISERROR(SEARCH("chanel",H204)))</formula>
    </cfRule>
    <cfRule type="containsText" dxfId="2484" priority="36" operator="containsText" text="delay">
      <formula>NOT(ISERROR(SEARCH("delay",H204)))</formula>
    </cfRule>
    <cfRule type="containsText" dxfId="2483" priority="37" operator="containsText" text="new">
      <formula>NOT(ISERROR(SEARCH("new",H204)))</formula>
    </cfRule>
    <cfRule type="containsText" dxfId="2482" priority="38" operator="containsText" text="eol">
      <formula>NOT(ISERROR(SEARCH("eol",H204)))</formula>
    </cfRule>
    <cfRule type="containsText" dxfId="2481" priority="39" operator="containsText" text="sample">
      <formula>NOT(ISERROR(SEARCH("sample",H204)))</formula>
    </cfRule>
  </conditionalFormatting>
  <conditionalFormatting sqref="H204">
    <cfRule type="containsText" dxfId="2480" priority="40" operator="containsText" text="avaliable">
      <formula>NOT(ISERROR(SEARCH("avaliable",H204)))</formula>
    </cfRule>
  </conditionalFormatting>
  <conditionalFormatting sqref="G206:G207">
    <cfRule type="containsText" dxfId="2479" priority="25" operator="containsText" text="del">
      <formula>NOT(ISERROR(SEARCH("del",G206)))</formula>
    </cfRule>
    <cfRule type="containsText" dxfId="2478" priority="26" operator="containsText" text="cancel">
      <formula>NOT(ISERROR(SEARCH("cancel",G206)))</formula>
    </cfRule>
    <cfRule type="containsText" dxfId="2477" priority="27" operator="containsText" text="chanel">
      <formula>NOT(ISERROR(SEARCH("chanel",G206)))</formula>
    </cfRule>
    <cfRule type="containsText" dxfId="2476" priority="28" operator="containsText" text="delay">
      <formula>NOT(ISERROR(SEARCH("delay",G206)))</formula>
    </cfRule>
    <cfRule type="containsText" dxfId="2475" priority="29" operator="containsText" text="new">
      <formula>NOT(ISERROR(SEARCH("new",G206)))</formula>
    </cfRule>
    <cfRule type="containsText" dxfId="2474" priority="30" operator="containsText" text="eol">
      <formula>NOT(ISERROR(SEARCH("eol",G206)))</formula>
    </cfRule>
    <cfRule type="containsText" dxfId="2473" priority="31" operator="containsText" text="sample">
      <formula>NOT(ISERROR(SEARCH("sample",G206)))</formula>
    </cfRule>
  </conditionalFormatting>
  <conditionalFormatting sqref="G206:G207">
    <cfRule type="containsText" dxfId="2472" priority="32" operator="containsText" text="avaliable">
      <formula>NOT(ISERROR(SEARCH("avaliable",G206)))</formula>
    </cfRule>
  </conditionalFormatting>
  <conditionalFormatting sqref="H206:H207">
    <cfRule type="containsText" dxfId="2471" priority="17" operator="containsText" text="del">
      <formula>NOT(ISERROR(SEARCH("del",H206)))</formula>
    </cfRule>
    <cfRule type="containsText" dxfId="2470" priority="18" operator="containsText" text="cancel">
      <formula>NOT(ISERROR(SEARCH("cancel",H206)))</formula>
    </cfRule>
    <cfRule type="containsText" dxfId="2469" priority="19" operator="containsText" text="chanel">
      <formula>NOT(ISERROR(SEARCH("chanel",H206)))</formula>
    </cfRule>
    <cfRule type="containsText" dxfId="2468" priority="20" operator="containsText" text="delay">
      <formula>NOT(ISERROR(SEARCH("delay",H206)))</formula>
    </cfRule>
    <cfRule type="containsText" dxfId="2467" priority="21" operator="containsText" text="new">
      <formula>NOT(ISERROR(SEARCH("new",H206)))</formula>
    </cfRule>
    <cfRule type="containsText" dxfId="2466" priority="22" operator="containsText" text="eol">
      <formula>NOT(ISERROR(SEARCH("eol",H206)))</formula>
    </cfRule>
    <cfRule type="containsText" dxfId="2465" priority="23" operator="containsText" text="sample">
      <formula>NOT(ISERROR(SEARCH("sample",H206)))</formula>
    </cfRule>
  </conditionalFormatting>
  <conditionalFormatting sqref="H206:H207">
    <cfRule type="containsText" dxfId="2464" priority="24" operator="containsText" text="avaliable">
      <formula>NOT(ISERROR(SEARCH("avaliable",H206)))</formula>
    </cfRule>
  </conditionalFormatting>
  <conditionalFormatting sqref="G208">
    <cfRule type="containsText" dxfId="2463" priority="9" operator="containsText" text="del">
      <formula>NOT(ISERROR(SEARCH("del",G208)))</formula>
    </cfRule>
    <cfRule type="containsText" dxfId="2462" priority="10" operator="containsText" text="cancel">
      <formula>NOT(ISERROR(SEARCH("cancel",G208)))</formula>
    </cfRule>
    <cfRule type="containsText" dxfId="2461" priority="11" operator="containsText" text="chanel">
      <formula>NOT(ISERROR(SEARCH("chanel",G208)))</formula>
    </cfRule>
    <cfRule type="containsText" dxfId="2460" priority="12" operator="containsText" text="delay">
      <formula>NOT(ISERROR(SEARCH("delay",G208)))</formula>
    </cfRule>
    <cfRule type="containsText" dxfId="2459" priority="13" operator="containsText" text="new">
      <formula>NOT(ISERROR(SEARCH("new",G208)))</formula>
    </cfRule>
    <cfRule type="containsText" dxfId="2458" priority="14" operator="containsText" text="eol">
      <formula>NOT(ISERROR(SEARCH("eol",G208)))</formula>
    </cfRule>
    <cfRule type="containsText" dxfId="2457" priority="15" operator="containsText" text="sample">
      <formula>NOT(ISERROR(SEARCH("sample",G208)))</formula>
    </cfRule>
  </conditionalFormatting>
  <conditionalFormatting sqref="G208">
    <cfRule type="containsText" dxfId="2456" priority="16" operator="containsText" text="avaliable">
      <formula>NOT(ISERROR(SEARCH("avaliable",G208)))</formula>
    </cfRule>
  </conditionalFormatting>
  <conditionalFormatting sqref="H208">
    <cfRule type="containsText" dxfId="2455" priority="1" operator="containsText" text="del">
      <formula>NOT(ISERROR(SEARCH("del",H208)))</formula>
    </cfRule>
    <cfRule type="containsText" dxfId="2454" priority="2" operator="containsText" text="cancel">
      <formula>NOT(ISERROR(SEARCH("cancel",H208)))</formula>
    </cfRule>
    <cfRule type="containsText" dxfId="2453" priority="3" operator="containsText" text="chanel">
      <formula>NOT(ISERROR(SEARCH("chanel",H208)))</formula>
    </cfRule>
    <cfRule type="containsText" dxfId="2452" priority="4" operator="containsText" text="delay">
      <formula>NOT(ISERROR(SEARCH("delay",H208)))</formula>
    </cfRule>
    <cfRule type="containsText" dxfId="2451" priority="5" operator="containsText" text="new">
      <formula>NOT(ISERROR(SEARCH("new",H208)))</formula>
    </cfRule>
    <cfRule type="containsText" dxfId="2450" priority="6" operator="containsText" text="eol">
      <formula>NOT(ISERROR(SEARCH("eol",H208)))</formula>
    </cfRule>
    <cfRule type="containsText" dxfId="2449" priority="7" operator="containsText" text="sample">
      <formula>NOT(ISERROR(SEARCH("sample",H208)))</formula>
    </cfRule>
  </conditionalFormatting>
  <conditionalFormatting sqref="H208">
    <cfRule type="containsText" dxfId="2448" priority="8" operator="containsText" text="avaliable">
      <formula>NOT(ISERROR(SEARCH("avaliable",H208)))</formula>
    </cfRule>
  </conditionalFormatting>
  <hyperlinks>
    <hyperlink ref="D6" r:id="rId1"/>
    <hyperlink ref="D7" r:id="rId2"/>
  </hyperlinks>
  <pageMargins left="0.31527777777777799" right="0.31527777777777799" top="0.35416666666666702" bottom="0.35416666666666702" header="0.51180555555555496" footer="0.51180555555555496"/>
  <pageSetup paperSize="9" scale="46" firstPageNumber="0" fitToHeight="0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F71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E1" sqref="E1"/>
      <selection pane="bottomLeft" activeCell="A21" sqref="A21"/>
      <selection pane="bottomRight" activeCell="E12" sqref="E12"/>
    </sheetView>
  </sheetViews>
  <sheetFormatPr defaultColWidth="9.140625" defaultRowHeight="15" x14ac:dyDescent="0.25"/>
  <cols>
    <col min="1" max="1" width="5.7109375" style="1" customWidth="1"/>
    <col min="2" max="2" width="7.42578125" style="64" customWidth="1"/>
    <col min="3" max="3" width="22.5703125" style="3" customWidth="1"/>
    <col min="4" max="4" width="20" style="3" customWidth="1"/>
    <col min="5" max="5" width="66" style="65" customWidth="1"/>
    <col min="6" max="6" width="125.42578125" style="3" customWidth="1"/>
    <col min="7" max="7" width="8" style="2" customWidth="1"/>
    <col min="8" max="8" width="15.7109375" style="4" customWidth="1"/>
    <col min="9" max="9" width="15.5703125" style="6" customWidth="1"/>
    <col min="10" max="1008" width="9.140625" style="5"/>
    <col min="1009" max="1020" width="8.7109375" customWidth="1"/>
  </cols>
  <sheetData>
    <row r="1" spans="1:1020" ht="12" hidden="1" customHeight="1" x14ac:dyDescent="0.25">
      <c r="E1" s="3"/>
      <c r="F1" s="2"/>
      <c r="G1" s="4"/>
      <c r="H1" s="6"/>
      <c r="I1" s="65"/>
    </row>
    <row r="2" spans="1:1020" ht="20.25" customHeight="1" x14ac:dyDescent="0.25">
      <c r="A2" s="7"/>
      <c r="B2" s="66"/>
      <c r="C2" s="9"/>
      <c r="D2" s="267" t="s">
        <v>996</v>
      </c>
      <c r="E2" s="267"/>
      <c r="F2" s="267"/>
      <c r="G2" s="10"/>
      <c r="H2" s="10"/>
      <c r="I2" s="10"/>
    </row>
    <row r="3" spans="1:1020" ht="28.5" customHeight="1" x14ac:dyDescent="0.25">
      <c r="A3" s="7"/>
      <c r="B3" s="66"/>
      <c r="C3" s="9"/>
      <c r="D3" s="267"/>
      <c r="E3" s="267"/>
      <c r="F3" s="267"/>
      <c r="G3" s="271" t="s">
        <v>1003</v>
      </c>
      <c r="H3" s="272"/>
      <c r="I3" s="14" t="s">
        <v>1005</v>
      </c>
    </row>
    <row r="4" spans="1:1020" ht="33.75" customHeight="1" x14ac:dyDescent="0.25">
      <c r="A4" s="7"/>
      <c r="B4" s="66"/>
      <c r="C4" s="9"/>
      <c r="D4" s="267"/>
      <c r="E4" s="267"/>
      <c r="F4" s="267"/>
      <c r="G4" s="12" t="s">
        <v>0</v>
      </c>
      <c r="H4" s="10" t="s">
        <v>517</v>
      </c>
      <c r="I4" s="14">
        <f>'Cennik skrócony'!H4</f>
        <v>0</v>
      </c>
      <c r="J4" s="14"/>
    </row>
    <row r="5" spans="1:1020" ht="23.25" customHeight="1" x14ac:dyDescent="0.25">
      <c r="A5" s="7"/>
      <c r="B5" s="66"/>
      <c r="C5" s="9"/>
      <c r="D5" s="267"/>
      <c r="E5" s="267"/>
      <c r="F5" s="267"/>
      <c r="G5" s="12" t="s">
        <v>3</v>
      </c>
      <c r="H5" s="10" t="s">
        <v>4</v>
      </c>
      <c r="I5" s="14">
        <f>'Cennik skrócony'!H5</f>
        <v>0</v>
      </c>
      <c r="J5" s="15"/>
    </row>
    <row r="6" spans="1:1020" ht="33" customHeight="1" x14ac:dyDescent="0.25">
      <c r="A6" s="7"/>
      <c r="B6" s="66"/>
      <c r="C6" s="9"/>
      <c r="D6" s="267"/>
      <c r="E6" s="267"/>
      <c r="F6" s="267"/>
      <c r="G6" s="12" t="s">
        <v>6</v>
      </c>
      <c r="H6" s="10" t="s">
        <v>7</v>
      </c>
      <c r="I6" s="14">
        <f>'Cennik skrócony'!H6</f>
        <v>0</v>
      </c>
      <c r="J6" s="15"/>
    </row>
    <row r="7" spans="1:1020" ht="9" customHeight="1" x14ac:dyDescent="0.35">
      <c r="E7" s="67"/>
      <c r="F7" s="67"/>
      <c r="G7" s="18"/>
      <c r="H7" s="19"/>
      <c r="I7" s="68"/>
      <c r="J7" s="15"/>
    </row>
    <row r="8" spans="1:1020" s="72" customFormat="1" ht="37.35" customHeight="1" x14ac:dyDescent="0.25">
      <c r="A8" s="69" t="s">
        <v>18</v>
      </c>
      <c r="B8" s="70" t="s">
        <v>19</v>
      </c>
      <c r="C8" s="22" t="s">
        <v>20</v>
      </c>
      <c r="D8" s="22" t="s">
        <v>518</v>
      </c>
      <c r="E8" s="22" t="s">
        <v>519</v>
      </c>
      <c r="F8" s="22" t="s">
        <v>520</v>
      </c>
      <c r="G8" s="23" t="s">
        <v>22</v>
      </c>
      <c r="H8" s="24" t="s">
        <v>23</v>
      </c>
      <c r="I8" s="71" t="s">
        <v>521</v>
      </c>
      <c r="J8" s="25"/>
    </row>
    <row r="9" spans="1:1020" s="20" customFormat="1" ht="36" customHeight="1" x14ac:dyDescent="0.25">
      <c r="A9" s="268" t="s">
        <v>522</v>
      </c>
      <c r="B9" s="268"/>
      <c r="C9" s="268"/>
      <c r="D9" s="268"/>
      <c r="E9" s="268"/>
      <c r="F9" s="268"/>
      <c r="G9" s="268"/>
      <c r="H9" s="268"/>
      <c r="I9" s="268"/>
      <c r="J9" s="26"/>
    </row>
    <row r="10" spans="1:1020" s="75" customFormat="1" ht="4.5" customHeight="1" x14ac:dyDescent="0.25">
      <c r="A10" s="73"/>
      <c r="B10" s="74"/>
      <c r="C10" s="269"/>
      <c r="D10" s="269"/>
      <c r="E10" s="269"/>
      <c r="F10" s="269"/>
      <c r="G10" s="269"/>
      <c r="H10" s="269"/>
      <c r="I10" s="269"/>
      <c r="J10" s="76"/>
    </row>
    <row r="11" spans="1:1020" s="79" customFormat="1" ht="43.5" customHeight="1" x14ac:dyDescent="0.25">
      <c r="A11" s="77"/>
      <c r="B11" s="78"/>
      <c r="C11" s="270" t="s">
        <v>523</v>
      </c>
      <c r="D11" s="270"/>
      <c r="E11" s="270"/>
      <c r="F11" s="270"/>
      <c r="G11" s="270"/>
      <c r="H11" s="270"/>
      <c r="I11" s="270"/>
      <c r="J11" s="80"/>
    </row>
    <row r="12" spans="1:1020" s="28" customFormat="1" ht="315.75" customHeight="1" x14ac:dyDescent="0.2">
      <c r="A12" s="81" t="s">
        <v>27</v>
      </c>
      <c r="B12" s="82">
        <v>8001</v>
      </c>
      <c r="C12" s="63" t="s">
        <v>1001</v>
      </c>
      <c r="D12" s="31"/>
      <c r="E12" s="83" t="s">
        <v>524</v>
      </c>
      <c r="F12" s="84" t="s">
        <v>525</v>
      </c>
      <c r="G12" s="85" t="s">
        <v>3</v>
      </c>
      <c r="H12" s="42">
        <v>698</v>
      </c>
      <c r="I12" s="86">
        <f>H12-(H12*$I$5)</f>
        <v>698</v>
      </c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</row>
    <row r="13" spans="1:1020" s="28" customFormat="1" ht="334.5" customHeight="1" x14ac:dyDescent="0.2">
      <c r="A13" s="81" t="s">
        <v>30</v>
      </c>
      <c r="B13" s="82" t="s">
        <v>31</v>
      </c>
      <c r="C13" s="63" t="s">
        <v>526</v>
      </c>
      <c r="D13" s="31"/>
      <c r="E13" s="83" t="s">
        <v>527</v>
      </c>
      <c r="F13" s="84" t="s">
        <v>528</v>
      </c>
      <c r="G13" s="85" t="s">
        <v>3</v>
      </c>
      <c r="H13" s="42">
        <v>756</v>
      </c>
      <c r="I13" s="86">
        <f>H13-(H13*$I$5)</f>
        <v>756</v>
      </c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</row>
    <row r="14" spans="1:1020" s="28" customFormat="1" ht="315" customHeight="1" x14ac:dyDescent="0.2">
      <c r="A14" s="81" t="s">
        <v>34</v>
      </c>
      <c r="B14" s="82">
        <v>8009</v>
      </c>
      <c r="C14" s="63" t="s">
        <v>1002</v>
      </c>
      <c r="D14" s="31"/>
      <c r="E14" s="83" t="s">
        <v>529</v>
      </c>
      <c r="F14" s="84" t="s">
        <v>530</v>
      </c>
      <c r="G14" s="85" t="s">
        <v>0</v>
      </c>
      <c r="H14" s="42">
        <v>886</v>
      </c>
      <c r="I14" s="86">
        <f>H14-(H14*$I$4)</f>
        <v>886</v>
      </c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</row>
    <row r="15" spans="1:1020" s="28" customFormat="1" ht="210.75" customHeight="1" x14ac:dyDescent="0.2">
      <c r="A15" s="81" t="s">
        <v>37</v>
      </c>
      <c r="B15" s="82">
        <v>8003</v>
      </c>
      <c r="C15" s="63" t="s">
        <v>38</v>
      </c>
      <c r="D15" s="43"/>
      <c r="E15" s="87" t="s">
        <v>531</v>
      </c>
      <c r="F15" s="84" t="s">
        <v>532</v>
      </c>
      <c r="G15" s="85" t="s">
        <v>0</v>
      </c>
      <c r="H15" s="42">
        <v>887</v>
      </c>
      <c r="I15" s="86">
        <f>H15-(H15*$I$4)</f>
        <v>887</v>
      </c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</row>
    <row r="16" spans="1:1020" s="79" customFormat="1" ht="43.5" customHeight="1" x14ac:dyDescent="0.25">
      <c r="A16" s="266" t="s">
        <v>533</v>
      </c>
      <c r="B16" s="266"/>
      <c r="C16" s="266"/>
      <c r="D16" s="266"/>
      <c r="E16" s="266"/>
      <c r="F16" s="266"/>
      <c r="G16" s="266"/>
      <c r="H16" s="266"/>
      <c r="I16" s="266"/>
      <c r="J16" s="80"/>
    </row>
    <row r="17" spans="1:1020" s="28" customFormat="1" ht="295.5" customHeight="1" x14ac:dyDescent="0.2">
      <c r="A17" s="81" t="s">
        <v>40</v>
      </c>
      <c r="B17" s="82">
        <v>8004</v>
      </c>
      <c r="C17" s="63" t="s">
        <v>534</v>
      </c>
      <c r="D17" s="43"/>
      <c r="E17" s="83" t="s">
        <v>535</v>
      </c>
      <c r="F17" s="84" t="s">
        <v>536</v>
      </c>
      <c r="G17" s="85" t="s">
        <v>3</v>
      </c>
      <c r="H17" s="42">
        <v>894</v>
      </c>
      <c r="I17" s="86">
        <f>H17-(H17*$I$5)</f>
        <v>894</v>
      </c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</row>
    <row r="18" spans="1:1020" s="28" customFormat="1" ht="288" customHeight="1" x14ac:dyDescent="0.2">
      <c r="A18" s="81" t="s">
        <v>43</v>
      </c>
      <c r="B18" s="82">
        <v>8005</v>
      </c>
      <c r="C18" s="63" t="s">
        <v>44</v>
      </c>
      <c r="D18" s="43"/>
      <c r="E18" s="83" t="s">
        <v>537</v>
      </c>
      <c r="F18" s="84" t="s">
        <v>538</v>
      </c>
      <c r="G18" s="85" t="s">
        <v>0</v>
      </c>
      <c r="H18" s="42">
        <v>989</v>
      </c>
      <c r="I18" s="86">
        <f>H18-(H18*$I$4)</f>
        <v>989</v>
      </c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</row>
    <row r="19" spans="1:1020" s="20" customFormat="1" ht="45" customHeight="1" x14ac:dyDescent="0.25">
      <c r="A19" s="265" t="s">
        <v>539</v>
      </c>
      <c r="B19" s="265"/>
      <c r="C19" s="265"/>
      <c r="D19" s="265"/>
      <c r="E19" s="265"/>
      <c r="F19" s="265"/>
      <c r="G19" s="265"/>
      <c r="H19" s="265"/>
      <c r="I19" s="265"/>
      <c r="J19" s="25"/>
    </row>
    <row r="20" spans="1:1020" s="28" customFormat="1" ht="204" customHeight="1" x14ac:dyDescent="0.2">
      <c r="A20" s="81" t="s">
        <v>46</v>
      </c>
      <c r="B20" s="82">
        <v>8010</v>
      </c>
      <c r="C20" s="63" t="s">
        <v>540</v>
      </c>
      <c r="D20" s="31"/>
      <c r="E20" s="83" t="s">
        <v>541</v>
      </c>
      <c r="F20" s="88" t="s">
        <v>542</v>
      </c>
      <c r="G20" s="85" t="s">
        <v>0</v>
      </c>
      <c r="H20" s="42">
        <v>948</v>
      </c>
      <c r="I20" s="86">
        <f>H20-(H20*$I$4)</f>
        <v>948</v>
      </c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</row>
    <row r="21" spans="1:1020" s="28" customFormat="1" ht="101.25" customHeight="1" x14ac:dyDescent="0.2">
      <c r="A21" s="211" t="s">
        <v>49</v>
      </c>
      <c r="B21" s="82"/>
      <c r="C21" s="207" t="s">
        <v>1030</v>
      </c>
      <c r="D21" s="31"/>
      <c r="E21" s="259" t="s">
        <v>1033</v>
      </c>
      <c r="F21" s="260"/>
      <c r="G21" s="210" t="s">
        <v>50</v>
      </c>
      <c r="H21" s="212"/>
      <c r="I21" s="213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</row>
    <row r="22" spans="1:1020" s="20" customFormat="1" ht="26.25" customHeight="1" x14ac:dyDescent="0.25">
      <c r="A22" s="265" t="s">
        <v>549</v>
      </c>
      <c r="B22" s="265"/>
      <c r="C22" s="265"/>
      <c r="D22" s="265"/>
      <c r="E22" s="265"/>
      <c r="F22" s="265"/>
      <c r="G22" s="265"/>
      <c r="H22" s="265"/>
      <c r="I22" s="265"/>
      <c r="J22" s="25"/>
    </row>
    <row r="23" spans="1:1020" s="28" customFormat="1" ht="90.75" customHeight="1" x14ac:dyDescent="0.2">
      <c r="A23" s="99" t="s">
        <v>51</v>
      </c>
      <c r="B23" s="100">
        <v>9059</v>
      </c>
      <c r="C23" s="101" t="s">
        <v>57</v>
      </c>
      <c r="D23" s="102"/>
      <c r="E23" s="103" t="s">
        <v>550</v>
      </c>
      <c r="F23" s="88" t="s">
        <v>551</v>
      </c>
      <c r="G23" s="104" t="s">
        <v>6</v>
      </c>
      <c r="H23" s="105">
        <v>57</v>
      </c>
      <c r="I23" s="106">
        <f>H23-(H23*$I$6)</f>
        <v>57</v>
      </c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</row>
    <row r="24" spans="1:1020" s="28" customFormat="1" ht="75.75" customHeight="1" x14ac:dyDescent="0.2">
      <c r="A24" s="81" t="s">
        <v>52</v>
      </c>
      <c r="B24" s="82" t="s">
        <v>60</v>
      </c>
      <c r="C24" s="63" t="s">
        <v>61</v>
      </c>
      <c r="D24" s="43"/>
      <c r="E24" s="83" t="s">
        <v>552</v>
      </c>
      <c r="F24" s="88" t="s">
        <v>553</v>
      </c>
      <c r="G24" s="85" t="s">
        <v>6</v>
      </c>
      <c r="H24" s="42">
        <v>198</v>
      </c>
      <c r="I24" s="86">
        <f>H24-(H24*$I$6)</f>
        <v>198</v>
      </c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</row>
    <row r="25" spans="1:1020" s="28" customFormat="1" ht="54.75" customHeight="1" x14ac:dyDescent="0.2">
      <c r="A25" s="81" t="s">
        <v>53</v>
      </c>
      <c r="B25" s="82">
        <v>9052</v>
      </c>
      <c r="C25" s="63" t="s">
        <v>64</v>
      </c>
      <c r="D25" s="43"/>
      <c r="E25" s="83" t="s">
        <v>554</v>
      </c>
      <c r="F25" s="88" t="s">
        <v>555</v>
      </c>
      <c r="G25" s="85" t="s">
        <v>6</v>
      </c>
      <c r="H25" s="42">
        <v>89</v>
      </c>
      <c r="I25" s="86">
        <f>H25-(H25*$I$6)</f>
        <v>89</v>
      </c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</row>
    <row r="26" spans="1:1020" s="28" customFormat="1" ht="55.5" customHeight="1" x14ac:dyDescent="0.2">
      <c r="A26" s="81" t="s">
        <v>54</v>
      </c>
      <c r="B26" s="82">
        <v>9058</v>
      </c>
      <c r="C26" s="63" t="s">
        <v>67</v>
      </c>
      <c r="D26" s="43"/>
      <c r="E26" s="83" t="s">
        <v>556</v>
      </c>
      <c r="F26" s="88" t="s">
        <v>557</v>
      </c>
      <c r="G26" s="85" t="s">
        <v>6</v>
      </c>
      <c r="H26" s="42">
        <v>68</v>
      </c>
      <c r="I26" s="86">
        <f>H26-(H26*$I$6)</f>
        <v>68</v>
      </c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</row>
    <row r="27" spans="1:1020" s="20" customFormat="1" ht="26.25" customHeight="1" x14ac:dyDescent="0.25">
      <c r="A27" s="266" t="s">
        <v>558</v>
      </c>
      <c r="B27" s="266"/>
      <c r="C27" s="266"/>
      <c r="D27" s="266"/>
      <c r="E27" s="266"/>
      <c r="F27" s="266"/>
      <c r="G27" s="266"/>
      <c r="H27" s="266"/>
      <c r="I27" s="266"/>
      <c r="J27" s="25"/>
    </row>
    <row r="28" spans="1:1020" s="28" customFormat="1" ht="81.75" customHeight="1" x14ac:dyDescent="0.2">
      <c r="A28" s="81" t="s">
        <v>56</v>
      </c>
      <c r="B28" s="82">
        <v>9053</v>
      </c>
      <c r="C28" s="63" t="s">
        <v>70</v>
      </c>
      <c r="D28" s="43"/>
      <c r="E28" s="83" t="s">
        <v>559</v>
      </c>
      <c r="F28" s="84" t="s">
        <v>560</v>
      </c>
      <c r="G28" s="85" t="s">
        <v>6</v>
      </c>
      <c r="H28" s="42">
        <v>860</v>
      </c>
      <c r="I28" s="86">
        <f>H28-(H28*$I$6)</f>
        <v>860</v>
      </c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</row>
    <row r="29" spans="1:1020" s="28" customFormat="1" ht="81" customHeight="1" x14ac:dyDescent="0.2">
      <c r="A29" s="81" t="s">
        <v>59</v>
      </c>
      <c r="B29" s="82">
        <v>9054</v>
      </c>
      <c r="C29" s="63" t="s">
        <v>73</v>
      </c>
      <c r="D29" s="43"/>
      <c r="E29" s="83" t="s">
        <v>561</v>
      </c>
      <c r="F29" s="84" t="s">
        <v>562</v>
      </c>
      <c r="G29" s="85" t="s">
        <v>6</v>
      </c>
      <c r="H29" s="42">
        <v>1280</v>
      </c>
      <c r="I29" s="86">
        <f>H29-(H29*$I$6)</f>
        <v>1280</v>
      </c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</row>
    <row r="30" spans="1:1020" s="20" customFormat="1" ht="26.25" customHeight="1" x14ac:dyDescent="0.25">
      <c r="A30" s="265" t="s">
        <v>7</v>
      </c>
      <c r="B30" s="265"/>
      <c r="C30" s="265"/>
      <c r="D30" s="265"/>
      <c r="E30" s="265"/>
      <c r="F30" s="265"/>
      <c r="G30" s="265"/>
      <c r="H30" s="265"/>
      <c r="I30" s="265"/>
      <c r="J30" s="25"/>
    </row>
    <row r="31" spans="1:1020" s="28" customFormat="1" ht="114" customHeight="1" x14ac:dyDescent="0.2">
      <c r="A31" s="81" t="s">
        <v>63</v>
      </c>
      <c r="B31" s="82">
        <v>9057</v>
      </c>
      <c r="C31" s="63" t="s">
        <v>76</v>
      </c>
      <c r="D31" s="43"/>
      <c r="E31" s="83" t="s">
        <v>563</v>
      </c>
      <c r="F31" s="84" t="s">
        <v>564</v>
      </c>
      <c r="G31" s="85" t="s">
        <v>0</v>
      </c>
      <c r="H31" s="42">
        <v>380</v>
      </c>
      <c r="I31" s="86">
        <f>H31-(H31*$I$4)</f>
        <v>380</v>
      </c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</row>
    <row r="32" spans="1:1020" s="28" customFormat="1" ht="64.5" customHeight="1" x14ac:dyDescent="0.2">
      <c r="A32" s="81" t="s">
        <v>66</v>
      </c>
      <c r="B32" s="82">
        <v>9055</v>
      </c>
      <c r="C32" s="63" t="s">
        <v>565</v>
      </c>
      <c r="D32" s="43"/>
      <c r="E32" s="83" t="s">
        <v>566</v>
      </c>
      <c r="F32" s="84" t="s">
        <v>567</v>
      </c>
      <c r="G32" s="85" t="s">
        <v>6</v>
      </c>
      <c r="H32" s="42">
        <v>54</v>
      </c>
      <c r="I32" s="86">
        <f>H32-(H32*$I$6)</f>
        <v>54</v>
      </c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</row>
    <row r="33" spans="1:1020" s="28" customFormat="1" ht="58.5" customHeight="1" x14ac:dyDescent="0.2">
      <c r="A33" s="81" t="s">
        <v>69</v>
      </c>
      <c r="B33" s="82">
        <v>9056</v>
      </c>
      <c r="C33" s="63" t="s">
        <v>568</v>
      </c>
      <c r="D33" s="43"/>
      <c r="E33" s="83" t="s">
        <v>569</v>
      </c>
      <c r="F33" s="84" t="s">
        <v>570</v>
      </c>
      <c r="G33" s="85" t="s">
        <v>6</v>
      </c>
      <c r="H33" s="42">
        <v>58</v>
      </c>
      <c r="I33" s="86">
        <f>H33-(H33*$I$6)</f>
        <v>58</v>
      </c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</row>
    <row r="34" spans="1:1020" s="20" customFormat="1" ht="26.25" customHeight="1" x14ac:dyDescent="0.25">
      <c r="A34" s="261" t="s">
        <v>571</v>
      </c>
      <c r="B34" s="261"/>
      <c r="C34" s="261"/>
      <c r="D34" s="261"/>
      <c r="E34" s="261"/>
      <c r="F34" s="261"/>
      <c r="G34" s="261"/>
      <c r="H34" s="261"/>
      <c r="I34" s="261"/>
      <c r="J34" s="25"/>
    </row>
    <row r="35" spans="1:1020" s="28" customFormat="1" ht="153" customHeight="1" x14ac:dyDescent="0.2">
      <c r="A35" s="81" t="s">
        <v>72</v>
      </c>
      <c r="B35" s="82">
        <v>8007</v>
      </c>
      <c r="C35" s="63" t="s">
        <v>572</v>
      </c>
      <c r="D35" s="43"/>
      <c r="E35" s="83" t="s">
        <v>573</v>
      </c>
      <c r="F35" s="84" t="s">
        <v>574</v>
      </c>
      <c r="G35" s="85" t="s">
        <v>0</v>
      </c>
      <c r="H35" s="42">
        <v>1980</v>
      </c>
      <c r="I35" s="86">
        <f>H35-(H35*$I$4)</f>
        <v>1980</v>
      </c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</row>
    <row r="36" spans="1:1020" s="20" customFormat="1" ht="25.5" customHeight="1" x14ac:dyDescent="0.25">
      <c r="A36" s="265" t="s">
        <v>575</v>
      </c>
      <c r="B36" s="265"/>
      <c r="C36" s="265"/>
      <c r="D36" s="265"/>
      <c r="E36" s="265"/>
      <c r="F36" s="265"/>
      <c r="G36" s="265"/>
      <c r="H36" s="265"/>
      <c r="I36" s="265"/>
      <c r="J36" s="25"/>
    </row>
    <row r="37" spans="1:1020" s="28" customFormat="1" ht="216" customHeight="1" x14ac:dyDescent="0.2">
      <c r="A37" s="41" t="s">
        <v>75</v>
      </c>
      <c r="B37" s="54">
        <v>7001</v>
      </c>
      <c r="C37" s="63" t="s">
        <v>576</v>
      </c>
      <c r="D37" s="31"/>
      <c r="E37" s="83" t="s">
        <v>577</v>
      </c>
      <c r="F37" s="107" t="s">
        <v>578</v>
      </c>
      <c r="G37" s="85" t="s">
        <v>0</v>
      </c>
      <c r="H37" s="42">
        <v>998</v>
      </c>
      <c r="I37" s="86">
        <f>H37-(H37*$I$4)</f>
        <v>998</v>
      </c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</row>
    <row r="38" spans="1:1020" s="20" customFormat="1" ht="25.5" customHeight="1" x14ac:dyDescent="0.25">
      <c r="A38" s="265" t="s">
        <v>579</v>
      </c>
      <c r="B38" s="265"/>
      <c r="C38" s="265"/>
      <c r="D38" s="265"/>
      <c r="E38" s="265"/>
      <c r="F38" s="265"/>
      <c r="G38" s="265"/>
      <c r="H38" s="265"/>
      <c r="I38" s="265"/>
      <c r="J38" s="25"/>
    </row>
    <row r="39" spans="1:1020" s="28" customFormat="1" ht="126" customHeight="1" x14ac:dyDescent="0.2">
      <c r="A39" s="41" t="s">
        <v>78</v>
      </c>
      <c r="B39" s="54">
        <v>7003</v>
      </c>
      <c r="C39" s="63" t="s">
        <v>580</v>
      </c>
      <c r="D39" s="31"/>
      <c r="E39" s="83" t="s">
        <v>581</v>
      </c>
      <c r="F39" s="84" t="s">
        <v>582</v>
      </c>
      <c r="G39" s="85" t="s">
        <v>0</v>
      </c>
      <c r="H39" s="42">
        <v>958</v>
      </c>
      <c r="I39" s="86">
        <f>H39-(H39*$I$4)</f>
        <v>958</v>
      </c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</row>
    <row r="40" spans="1:1020" s="20" customFormat="1" ht="25.5" customHeight="1" x14ac:dyDescent="0.25">
      <c r="A40" s="263" t="s">
        <v>583</v>
      </c>
      <c r="B40" s="263"/>
      <c r="C40" s="263"/>
      <c r="D40" s="263"/>
      <c r="E40" s="263"/>
      <c r="F40" s="263"/>
      <c r="G40" s="263"/>
      <c r="H40" s="263"/>
      <c r="I40" s="263"/>
      <c r="J40" s="25"/>
    </row>
    <row r="41" spans="1:1020" s="28" customFormat="1" ht="129.75" customHeight="1" x14ac:dyDescent="0.2">
      <c r="A41" s="41" t="s">
        <v>81</v>
      </c>
      <c r="B41" s="54">
        <v>7004</v>
      </c>
      <c r="C41" s="63" t="s">
        <v>584</v>
      </c>
      <c r="D41" s="31"/>
      <c r="E41" s="83" t="s">
        <v>585</v>
      </c>
      <c r="F41" s="84" t="s">
        <v>586</v>
      </c>
      <c r="G41" s="85" t="s">
        <v>0</v>
      </c>
      <c r="H41" s="42">
        <v>935</v>
      </c>
      <c r="I41" s="86">
        <f>H41-(H41*$I$4)</f>
        <v>935</v>
      </c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</row>
    <row r="42" spans="1:1020" s="20" customFormat="1" ht="25.5" customHeight="1" x14ac:dyDescent="0.25">
      <c r="A42" s="263" t="s">
        <v>587</v>
      </c>
      <c r="B42" s="263"/>
      <c r="C42" s="263"/>
      <c r="D42" s="263"/>
      <c r="E42" s="263"/>
      <c r="F42" s="263"/>
      <c r="G42" s="263"/>
      <c r="H42" s="263"/>
      <c r="I42" s="263"/>
      <c r="J42" s="25"/>
    </row>
    <row r="43" spans="1:1020" s="28" customFormat="1" ht="196.5" customHeight="1" x14ac:dyDescent="0.2">
      <c r="A43" s="41" t="s">
        <v>84</v>
      </c>
      <c r="B43" s="54">
        <v>7005</v>
      </c>
      <c r="C43" s="63" t="s">
        <v>588</v>
      </c>
      <c r="D43" s="31"/>
      <c r="E43" s="83" t="s">
        <v>589</v>
      </c>
      <c r="F43" s="84" t="s">
        <v>590</v>
      </c>
      <c r="G43" s="85" t="s">
        <v>0</v>
      </c>
      <c r="H43" s="42">
        <v>1147</v>
      </c>
      <c r="I43" s="86">
        <f>H43-(H43*$I$4)</f>
        <v>1147</v>
      </c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</row>
    <row r="44" spans="1:1020" s="20" customFormat="1" ht="41.25" customHeight="1" x14ac:dyDescent="0.25">
      <c r="A44" s="108"/>
      <c r="B44" s="109"/>
      <c r="C44" s="264" t="s">
        <v>591</v>
      </c>
      <c r="D44" s="264"/>
      <c r="E44" s="264"/>
      <c r="F44" s="264"/>
      <c r="G44" s="264"/>
      <c r="H44" s="264"/>
      <c r="I44" s="264"/>
      <c r="J44" s="25"/>
    </row>
    <row r="45" spans="1:1020" ht="3.75" customHeight="1" x14ac:dyDescent="0.35">
      <c r="E45" s="67"/>
      <c r="F45" s="67"/>
      <c r="G45" s="18"/>
      <c r="H45" s="19"/>
      <c r="I45" s="68"/>
      <c r="J45" s="15"/>
    </row>
    <row r="46" spans="1:1020" s="20" customFormat="1" ht="21" customHeight="1" x14ac:dyDescent="0.25">
      <c r="A46" s="261" t="s">
        <v>592</v>
      </c>
      <c r="B46" s="261"/>
      <c r="C46" s="261"/>
      <c r="D46" s="261"/>
      <c r="E46" s="261"/>
      <c r="F46" s="261"/>
      <c r="G46" s="261"/>
      <c r="H46" s="261"/>
      <c r="I46" s="261"/>
      <c r="J46" s="25"/>
    </row>
    <row r="47" spans="1:1020" s="28" customFormat="1" ht="196.7" customHeight="1" x14ac:dyDescent="0.2">
      <c r="A47" s="110" t="s">
        <v>87</v>
      </c>
      <c r="B47" s="82" t="s">
        <v>100</v>
      </c>
      <c r="C47" s="63" t="s">
        <v>593</v>
      </c>
      <c r="D47" s="43"/>
      <c r="E47" s="83" t="s">
        <v>594</v>
      </c>
      <c r="F47" s="84" t="s">
        <v>595</v>
      </c>
      <c r="G47" s="85" t="s">
        <v>0</v>
      </c>
      <c r="H47" s="42">
        <v>583</v>
      </c>
      <c r="I47" s="86">
        <f>H47-(H47*$I$4)</f>
        <v>583</v>
      </c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</row>
    <row r="48" spans="1:1020" s="28" customFormat="1" ht="210.6" customHeight="1" x14ac:dyDescent="0.2">
      <c r="A48" s="110" t="s">
        <v>90</v>
      </c>
      <c r="B48" s="111" t="s">
        <v>104</v>
      </c>
      <c r="C48" s="63" t="s">
        <v>105</v>
      </c>
      <c r="D48" s="43"/>
      <c r="E48" s="83" t="s">
        <v>596</v>
      </c>
      <c r="F48" s="84" t="s">
        <v>597</v>
      </c>
      <c r="G48" s="85" t="s">
        <v>0</v>
      </c>
      <c r="H48" s="42">
        <v>698</v>
      </c>
      <c r="I48" s="86">
        <f>H48-(H48*$I$4)</f>
        <v>698</v>
      </c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</row>
    <row r="49" spans="1:1020" s="28" customFormat="1" ht="210.6" customHeight="1" x14ac:dyDescent="0.2">
      <c r="A49" s="110" t="s">
        <v>93</v>
      </c>
      <c r="B49" s="111" t="s">
        <v>108</v>
      </c>
      <c r="C49" s="63" t="s">
        <v>109</v>
      </c>
      <c r="D49" s="43"/>
      <c r="E49" s="83" t="s">
        <v>598</v>
      </c>
      <c r="F49" s="84" t="s">
        <v>599</v>
      </c>
      <c r="G49" s="85" t="s">
        <v>0</v>
      </c>
      <c r="H49" s="42">
        <v>998</v>
      </c>
      <c r="I49" s="86">
        <f>H49-(H49*$I$4)</f>
        <v>998</v>
      </c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</row>
    <row r="50" spans="1:1020" s="20" customFormat="1" ht="21" customHeight="1" x14ac:dyDescent="0.25">
      <c r="A50" s="261" t="s">
        <v>600</v>
      </c>
      <c r="B50" s="261"/>
      <c r="C50" s="261"/>
      <c r="D50" s="261"/>
      <c r="E50" s="261"/>
      <c r="F50" s="261"/>
      <c r="G50" s="261"/>
      <c r="H50" s="261"/>
      <c r="I50" s="261"/>
      <c r="J50" s="25"/>
    </row>
    <row r="51" spans="1:1020" s="28" customFormat="1" ht="210.6" customHeight="1" x14ac:dyDescent="0.2">
      <c r="A51" s="110" t="s">
        <v>96</v>
      </c>
      <c r="B51" s="82" t="s">
        <v>112</v>
      </c>
      <c r="C51" s="63" t="s">
        <v>601</v>
      </c>
      <c r="D51" s="43"/>
      <c r="E51" s="83" t="s">
        <v>602</v>
      </c>
      <c r="F51" s="84" t="s">
        <v>603</v>
      </c>
      <c r="G51" s="85" t="s">
        <v>0</v>
      </c>
      <c r="H51" s="42">
        <v>594</v>
      </c>
      <c r="I51" s="86">
        <f>H51-(H51*$I$4)</f>
        <v>594</v>
      </c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</row>
    <row r="52" spans="1:1020" s="28" customFormat="1" ht="208.5" customHeight="1" x14ac:dyDescent="0.2">
      <c r="A52" s="110" t="s">
        <v>99</v>
      </c>
      <c r="B52" s="111" t="s">
        <v>115</v>
      </c>
      <c r="C52" s="63" t="s">
        <v>116</v>
      </c>
      <c r="D52" s="43"/>
      <c r="E52" s="83" t="s">
        <v>604</v>
      </c>
      <c r="F52" s="84" t="s">
        <v>605</v>
      </c>
      <c r="G52" s="85" t="s">
        <v>0</v>
      </c>
      <c r="H52" s="42">
        <v>735</v>
      </c>
      <c r="I52" s="86">
        <f>H52-(H52*$I$4)</f>
        <v>735</v>
      </c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</row>
    <row r="53" spans="1:1020" s="28" customFormat="1" ht="209.25" customHeight="1" x14ac:dyDescent="0.2">
      <c r="A53" s="110" t="s">
        <v>103</v>
      </c>
      <c r="B53" s="111" t="s">
        <v>118</v>
      </c>
      <c r="C53" s="63" t="s">
        <v>119</v>
      </c>
      <c r="D53" s="43"/>
      <c r="E53" s="83" t="s">
        <v>606</v>
      </c>
      <c r="F53" s="84" t="s">
        <v>607</v>
      </c>
      <c r="G53" s="85" t="s">
        <v>0</v>
      </c>
      <c r="H53" s="42">
        <v>1160</v>
      </c>
      <c r="I53" s="86">
        <f>H53-(H53*$I$4)</f>
        <v>1160</v>
      </c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</row>
    <row r="54" spans="1:1020" s="20" customFormat="1" ht="21" customHeight="1" x14ac:dyDescent="0.25">
      <c r="A54" s="261" t="s">
        <v>608</v>
      </c>
      <c r="B54" s="261"/>
      <c r="C54" s="261"/>
      <c r="D54" s="261"/>
      <c r="E54" s="261"/>
      <c r="F54" s="261"/>
      <c r="G54" s="261"/>
      <c r="H54" s="261"/>
      <c r="I54" s="261"/>
      <c r="J54" s="25"/>
    </row>
    <row r="55" spans="1:1020" s="28" customFormat="1" ht="209.25" customHeight="1" x14ac:dyDescent="0.2">
      <c r="A55" s="110" t="s">
        <v>107</v>
      </c>
      <c r="B55" s="82">
        <v>9015</v>
      </c>
      <c r="C55" s="63" t="s">
        <v>609</v>
      </c>
      <c r="D55" s="43"/>
      <c r="E55" s="83" t="s">
        <v>610</v>
      </c>
      <c r="F55" s="84" t="s">
        <v>611</v>
      </c>
      <c r="G55" s="85" t="s">
        <v>0</v>
      </c>
      <c r="H55" s="42">
        <v>786</v>
      </c>
      <c r="I55" s="86">
        <f>H55-(H55*$I$4)</f>
        <v>786</v>
      </c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</row>
    <row r="56" spans="1:1020" s="28" customFormat="1" ht="176.85" customHeight="1" x14ac:dyDescent="0.2">
      <c r="A56" s="110" t="s">
        <v>111</v>
      </c>
      <c r="B56" s="111">
        <v>9016</v>
      </c>
      <c r="C56" s="63" t="s">
        <v>123</v>
      </c>
      <c r="D56" s="43"/>
      <c r="E56" s="83" t="s">
        <v>612</v>
      </c>
      <c r="F56" s="84" t="s">
        <v>613</v>
      </c>
      <c r="G56" s="85" t="s">
        <v>0</v>
      </c>
      <c r="H56" s="42">
        <v>856</v>
      </c>
      <c r="I56" s="86">
        <f>H56-(H56*$I$4)</f>
        <v>856</v>
      </c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</row>
    <row r="57" spans="1:1020" s="28" customFormat="1" ht="21" customHeight="1" x14ac:dyDescent="0.2">
      <c r="A57" s="262" t="s">
        <v>614</v>
      </c>
      <c r="B57" s="262"/>
      <c r="C57" s="262"/>
      <c r="D57" s="262"/>
      <c r="E57" s="262"/>
      <c r="F57" s="262"/>
      <c r="G57" s="262"/>
      <c r="H57" s="262"/>
      <c r="I57" s="262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</row>
    <row r="58" spans="1:1020" s="28" customFormat="1" ht="21" customHeight="1" x14ac:dyDescent="0.2">
      <c r="A58" s="262"/>
      <c r="B58" s="262"/>
      <c r="C58" s="262"/>
      <c r="D58" s="262"/>
      <c r="E58" s="262"/>
      <c r="F58" s="262"/>
      <c r="G58" s="262"/>
      <c r="H58" s="262"/>
      <c r="I58" s="262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</row>
    <row r="70" spans="5:5" ht="43.5" customHeight="1" x14ac:dyDescent="0.25">
      <c r="E70" s="112"/>
    </row>
    <row r="71" spans="5:5" ht="43.5" customHeight="1" x14ac:dyDescent="0.25">
      <c r="E71" s="112"/>
    </row>
  </sheetData>
  <autoFilter ref="A8:I56"/>
  <mergeCells count="21">
    <mergeCell ref="A19:I19"/>
    <mergeCell ref="D2:F6"/>
    <mergeCell ref="A9:I9"/>
    <mergeCell ref="C10:I10"/>
    <mergeCell ref="C11:I11"/>
    <mergeCell ref="A16:I16"/>
    <mergeCell ref="G3:H3"/>
    <mergeCell ref="E21:F21"/>
    <mergeCell ref="A54:I54"/>
    <mergeCell ref="A57:I58"/>
    <mergeCell ref="A40:I40"/>
    <mergeCell ref="A42:I42"/>
    <mergeCell ref="C44:I44"/>
    <mergeCell ref="A46:I46"/>
    <mergeCell ref="A50:I50"/>
    <mergeCell ref="A30:I30"/>
    <mergeCell ref="A34:I34"/>
    <mergeCell ref="A36:I36"/>
    <mergeCell ref="A38:I38"/>
    <mergeCell ref="A22:I22"/>
    <mergeCell ref="A27:I27"/>
  </mergeCells>
  <conditionalFormatting sqref="H8 H59:H1048576">
    <cfRule type="containsText" dxfId="2447" priority="306" operator="containsText" text="del">
      <formula>NOT(ISERROR(SEARCH("del",H8)))</formula>
    </cfRule>
    <cfRule type="containsText" dxfId="2446" priority="307" operator="containsText" text="cancel">
      <formula>NOT(ISERROR(SEARCH("cancel",H8)))</formula>
    </cfRule>
    <cfRule type="containsText" dxfId="2445" priority="308" operator="containsText" text="chanel">
      <formula>NOT(ISERROR(SEARCH("chanel",H8)))</formula>
    </cfRule>
    <cfRule type="containsText" dxfId="2444" priority="309" operator="containsText" text="delay">
      <formula>NOT(ISERROR(SEARCH("delay",H8)))</formula>
    </cfRule>
    <cfRule type="containsText" dxfId="2443" priority="310" operator="containsText" text="new">
      <formula>NOT(ISERROR(SEARCH("new",H8)))</formula>
    </cfRule>
    <cfRule type="containsText" dxfId="2442" priority="311" operator="containsText" text="eol">
      <formula>NOT(ISERROR(SEARCH("eol",H8)))</formula>
    </cfRule>
    <cfRule type="containsText" dxfId="2441" priority="312" operator="containsText" text="sample">
      <formula>NOT(ISERROR(SEARCH("sample",H8)))</formula>
    </cfRule>
  </conditionalFormatting>
  <conditionalFormatting sqref="H8 H59:H1048576">
    <cfRule type="containsText" dxfId="2440" priority="313" operator="containsText" text="avaliable">
      <formula>NOT(ISERROR(SEARCH("avaliable",H8)))</formula>
    </cfRule>
  </conditionalFormatting>
  <conditionalFormatting sqref="H28">
    <cfRule type="containsText" dxfId="2439" priority="314" operator="containsText" text="del">
      <formula>NOT(ISERROR(SEARCH("del",H28)))</formula>
    </cfRule>
    <cfRule type="containsText" dxfId="2438" priority="315" operator="containsText" text="cancel">
      <formula>NOT(ISERROR(SEARCH("cancel",H28)))</formula>
    </cfRule>
    <cfRule type="containsText" dxfId="2437" priority="316" operator="containsText" text="chanel">
      <formula>NOT(ISERROR(SEARCH("chanel",H28)))</formula>
    </cfRule>
    <cfRule type="containsText" dxfId="2436" priority="317" operator="containsText" text="delay">
      <formula>NOT(ISERROR(SEARCH("delay",H28)))</formula>
    </cfRule>
    <cfRule type="containsText" dxfId="2435" priority="318" operator="containsText" text="new">
      <formula>NOT(ISERROR(SEARCH("new",H28)))</formula>
    </cfRule>
    <cfRule type="containsText" dxfId="2434" priority="319" operator="containsText" text="eol">
      <formula>NOT(ISERROR(SEARCH("eol",H28)))</formula>
    </cfRule>
    <cfRule type="containsText" dxfId="2433" priority="320" operator="containsText" text="sample">
      <formula>NOT(ISERROR(SEARCH("sample",H28)))</formula>
    </cfRule>
  </conditionalFormatting>
  <conditionalFormatting sqref="H28">
    <cfRule type="containsText" dxfId="2432" priority="321" operator="containsText" text="avaliable">
      <formula>NOT(ISERROR(SEARCH("avaliable",H28)))</formula>
    </cfRule>
  </conditionalFormatting>
  <conditionalFormatting sqref="H29">
    <cfRule type="containsText" dxfId="2431" priority="322" operator="containsText" text="del">
      <formula>NOT(ISERROR(SEARCH("del",H29)))</formula>
    </cfRule>
    <cfRule type="containsText" dxfId="2430" priority="323" operator="containsText" text="cancel">
      <formula>NOT(ISERROR(SEARCH("cancel",H29)))</formula>
    </cfRule>
    <cfRule type="containsText" dxfId="2429" priority="324" operator="containsText" text="chanel">
      <formula>NOT(ISERROR(SEARCH("chanel",H29)))</formula>
    </cfRule>
    <cfRule type="containsText" dxfId="2428" priority="325" operator="containsText" text="delay">
      <formula>NOT(ISERROR(SEARCH("delay",H29)))</formula>
    </cfRule>
    <cfRule type="containsText" dxfId="2427" priority="326" operator="containsText" text="new">
      <formula>NOT(ISERROR(SEARCH("new",H29)))</formula>
    </cfRule>
    <cfRule type="containsText" dxfId="2426" priority="327" operator="containsText" text="eol">
      <formula>NOT(ISERROR(SEARCH("eol",H29)))</formula>
    </cfRule>
    <cfRule type="containsText" dxfId="2425" priority="328" operator="containsText" text="sample">
      <formula>NOT(ISERROR(SEARCH("sample",H29)))</formula>
    </cfRule>
  </conditionalFormatting>
  <conditionalFormatting sqref="H29">
    <cfRule type="containsText" dxfId="2424" priority="329" operator="containsText" text="avaliable">
      <formula>NOT(ISERROR(SEARCH("avaliable",H29)))</formula>
    </cfRule>
  </conditionalFormatting>
  <conditionalFormatting sqref="H32">
    <cfRule type="containsText" dxfId="2423" priority="330" operator="containsText" text="del">
      <formula>NOT(ISERROR(SEARCH("del",H32)))</formula>
    </cfRule>
    <cfRule type="containsText" dxfId="2422" priority="331" operator="containsText" text="cancel">
      <formula>NOT(ISERROR(SEARCH("cancel",H32)))</formula>
    </cfRule>
    <cfRule type="containsText" dxfId="2421" priority="332" operator="containsText" text="chanel">
      <formula>NOT(ISERROR(SEARCH("chanel",H32)))</formula>
    </cfRule>
    <cfRule type="containsText" dxfId="2420" priority="333" operator="containsText" text="delay">
      <formula>NOT(ISERROR(SEARCH("delay",H32)))</formula>
    </cfRule>
    <cfRule type="containsText" dxfId="2419" priority="334" operator="containsText" text="new">
      <formula>NOT(ISERROR(SEARCH("new",H32)))</formula>
    </cfRule>
    <cfRule type="containsText" dxfId="2418" priority="335" operator="containsText" text="eol">
      <formula>NOT(ISERROR(SEARCH("eol",H32)))</formula>
    </cfRule>
    <cfRule type="containsText" dxfId="2417" priority="336" operator="containsText" text="sample">
      <formula>NOT(ISERROR(SEARCH("sample",H32)))</formula>
    </cfRule>
  </conditionalFormatting>
  <conditionalFormatting sqref="H32">
    <cfRule type="containsText" dxfId="2416" priority="337" operator="containsText" text="avaliable">
      <formula>NOT(ISERROR(SEARCH("avaliable",H32)))</formula>
    </cfRule>
  </conditionalFormatting>
  <conditionalFormatting sqref="I12">
    <cfRule type="containsText" dxfId="2415" priority="338" operator="containsText" text="del">
      <formula>NOT(ISERROR(SEARCH("del",I12)))</formula>
    </cfRule>
    <cfRule type="containsText" dxfId="2414" priority="339" operator="containsText" text="cancel">
      <formula>NOT(ISERROR(SEARCH("cancel",I12)))</formula>
    </cfRule>
    <cfRule type="containsText" dxfId="2413" priority="340" operator="containsText" text="chanel">
      <formula>NOT(ISERROR(SEARCH("chanel",I12)))</formula>
    </cfRule>
    <cfRule type="containsText" dxfId="2412" priority="341" operator="containsText" text="delay">
      <formula>NOT(ISERROR(SEARCH("delay",I12)))</formula>
    </cfRule>
    <cfRule type="containsText" dxfId="2411" priority="342" operator="containsText" text="new">
      <formula>NOT(ISERROR(SEARCH("new",I12)))</formula>
    </cfRule>
    <cfRule type="containsText" dxfId="2410" priority="343" operator="containsText" text="eol">
      <formula>NOT(ISERROR(SEARCH("eol",I12)))</formula>
    </cfRule>
    <cfRule type="containsText" dxfId="2409" priority="344" operator="containsText" text="sample">
      <formula>NOT(ISERROR(SEARCH("sample",I12)))</formula>
    </cfRule>
  </conditionalFormatting>
  <conditionalFormatting sqref="I12">
    <cfRule type="containsText" dxfId="2408" priority="345" operator="containsText" text="avaliable">
      <formula>NOT(ISERROR(SEARCH("avaliable",I12)))</formula>
    </cfRule>
  </conditionalFormatting>
  <conditionalFormatting sqref="H33">
    <cfRule type="containsText" dxfId="2407" priority="346" operator="containsText" text="del">
      <formula>NOT(ISERROR(SEARCH("del",H33)))</formula>
    </cfRule>
    <cfRule type="containsText" dxfId="2406" priority="347" operator="containsText" text="cancel">
      <formula>NOT(ISERROR(SEARCH("cancel",H33)))</formula>
    </cfRule>
    <cfRule type="containsText" dxfId="2405" priority="348" operator="containsText" text="chanel">
      <formula>NOT(ISERROR(SEARCH("chanel",H33)))</formula>
    </cfRule>
    <cfRule type="containsText" dxfId="2404" priority="349" operator="containsText" text="delay">
      <formula>NOT(ISERROR(SEARCH("delay",H33)))</formula>
    </cfRule>
    <cfRule type="containsText" dxfId="2403" priority="350" operator="containsText" text="new">
      <formula>NOT(ISERROR(SEARCH("new",H33)))</formula>
    </cfRule>
    <cfRule type="containsText" dxfId="2402" priority="351" operator="containsText" text="eol">
      <formula>NOT(ISERROR(SEARCH("eol",H33)))</formula>
    </cfRule>
    <cfRule type="containsText" dxfId="2401" priority="352" operator="containsText" text="sample">
      <formula>NOT(ISERROR(SEARCH("sample",H33)))</formula>
    </cfRule>
  </conditionalFormatting>
  <conditionalFormatting sqref="H33">
    <cfRule type="containsText" dxfId="2400" priority="353" operator="containsText" text="avaliable">
      <formula>NOT(ISERROR(SEARCH("avaliable",H33)))</formula>
    </cfRule>
  </conditionalFormatting>
  <conditionalFormatting sqref="I18">
    <cfRule type="containsText" dxfId="2399" priority="354" operator="containsText" text="del">
      <formula>NOT(ISERROR(SEARCH("del",I18)))</formula>
    </cfRule>
    <cfRule type="containsText" dxfId="2398" priority="355" operator="containsText" text="cancel">
      <formula>NOT(ISERROR(SEARCH("cancel",I18)))</formula>
    </cfRule>
    <cfRule type="containsText" dxfId="2397" priority="356" operator="containsText" text="chanel">
      <formula>NOT(ISERROR(SEARCH("chanel",I18)))</formula>
    </cfRule>
    <cfRule type="containsText" dxfId="2396" priority="357" operator="containsText" text="delay">
      <formula>NOT(ISERROR(SEARCH("delay",I18)))</formula>
    </cfRule>
    <cfRule type="containsText" dxfId="2395" priority="358" operator="containsText" text="new">
      <formula>NOT(ISERROR(SEARCH("new",I18)))</formula>
    </cfRule>
    <cfRule type="containsText" dxfId="2394" priority="359" operator="containsText" text="eol">
      <formula>NOT(ISERROR(SEARCH("eol",I18)))</formula>
    </cfRule>
    <cfRule type="containsText" dxfId="2393" priority="360" operator="containsText" text="sample">
      <formula>NOT(ISERROR(SEARCH("sample",I18)))</formula>
    </cfRule>
  </conditionalFormatting>
  <conditionalFormatting sqref="I18">
    <cfRule type="containsText" dxfId="2392" priority="361" operator="containsText" text="avaliable">
      <formula>NOT(ISERROR(SEARCH("avaliable",I18)))</formula>
    </cfRule>
  </conditionalFormatting>
  <conditionalFormatting sqref="I15">
    <cfRule type="containsText" dxfId="2391" priority="362" operator="containsText" text="del">
      <formula>NOT(ISERROR(SEARCH("del",I15)))</formula>
    </cfRule>
    <cfRule type="containsText" dxfId="2390" priority="363" operator="containsText" text="cancel">
      <formula>NOT(ISERROR(SEARCH("cancel",I15)))</formula>
    </cfRule>
    <cfRule type="containsText" dxfId="2389" priority="364" operator="containsText" text="chanel">
      <formula>NOT(ISERROR(SEARCH("chanel",I15)))</formula>
    </cfRule>
    <cfRule type="containsText" dxfId="2388" priority="365" operator="containsText" text="delay">
      <formula>NOT(ISERROR(SEARCH("delay",I15)))</formula>
    </cfRule>
    <cfRule type="containsText" dxfId="2387" priority="366" operator="containsText" text="new">
      <formula>NOT(ISERROR(SEARCH("new",I15)))</formula>
    </cfRule>
    <cfRule type="containsText" dxfId="2386" priority="367" operator="containsText" text="eol">
      <formula>NOT(ISERROR(SEARCH("eol",I15)))</formula>
    </cfRule>
    <cfRule type="containsText" dxfId="2385" priority="368" operator="containsText" text="sample">
      <formula>NOT(ISERROR(SEARCH("sample",I15)))</formula>
    </cfRule>
  </conditionalFormatting>
  <conditionalFormatting sqref="I15">
    <cfRule type="containsText" dxfId="2384" priority="369" operator="containsText" text="avaliable">
      <formula>NOT(ISERROR(SEARCH("avaliable",I15)))</formula>
    </cfRule>
  </conditionalFormatting>
  <conditionalFormatting sqref="H31">
    <cfRule type="containsText" dxfId="2383" priority="370" operator="containsText" text="del">
      <formula>NOT(ISERROR(SEARCH("del",H31)))</formula>
    </cfRule>
    <cfRule type="containsText" dxfId="2382" priority="371" operator="containsText" text="cancel">
      <formula>NOT(ISERROR(SEARCH("cancel",H31)))</formula>
    </cfRule>
    <cfRule type="containsText" dxfId="2381" priority="372" operator="containsText" text="chanel">
      <formula>NOT(ISERROR(SEARCH("chanel",H31)))</formula>
    </cfRule>
    <cfRule type="containsText" dxfId="2380" priority="373" operator="containsText" text="delay">
      <formula>NOT(ISERROR(SEARCH("delay",H31)))</formula>
    </cfRule>
    <cfRule type="containsText" dxfId="2379" priority="374" operator="containsText" text="new">
      <formula>NOT(ISERROR(SEARCH("new",H31)))</formula>
    </cfRule>
    <cfRule type="containsText" dxfId="2378" priority="375" operator="containsText" text="eol">
      <formula>NOT(ISERROR(SEARCH("eol",H31)))</formula>
    </cfRule>
    <cfRule type="containsText" dxfId="2377" priority="376" operator="containsText" text="sample">
      <formula>NOT(ISERROR(SEARCH("sample",H31)))</formula>
    </cfRule>
  </conditionalFormatting>
  <conditionalFormatting sqref="H31">
    <cfRule type="containsText" dxfId="2376" priority="377" operator="containsText" text="avaliable">
      <formula>NOT(ISERROR(SEARCH("avaliable",H31)))</formula>
    </cfRule>
  </conditionalFormatting>
  <conditionalFormatting sqref="I29">
    <cfRule type="containsText" dxfId="2375" priority="378" operator="containsText" text="del">
      <formula>NOT(ISERROR(SEARCH("del",I29)))</formula>
    </cfRule>
    <cfRule type="containsText" dxfId="2374" priority="379" operator="containsText" text="cancel">
      <formula>NOT(ISERROR(SEARCH("cancel",I29)))</formula>
    </cfRule>
    <cfRule type="containsText" dxfId="2373" priority="380" operator="containsText" text="chanel">
      <formula>NOT(ISERROR(SEARCH("chanel",I29)))</formula>
    </cfRule>
    <cfRule type="containsText" dxfId="2372" priority="381" operator="containsText" text="delay">
      <formula>NOT(ISERROR(SEARCH("delay",I29)))</formula>
    </cfRule>
    <cfRule type="containsText" dxfId="2371" priority="382" operator="containsText" text="new">
      <formula>NOT(ISERROR(SEARCH("new",I29)))</formula>
    </cfRule>
    <cfRule type="containsText" dxfId="2370" priority="383" operator="containsText" text="eol">
      <formula>NOT(ISERROR(SEARCH("eol",I29)))</formula>
    </cfRule>
    <cfRule type="containsText" dxfId="2369" priority="384" operator="containsText" text="sample">
      <formula>NOT(ISERROR(SEARCH("sample",I29)))</formula>
    </cfRule>
  </conditionalFormatting>
  <conditionalFormatting sqref="I29">
    <cfRule type="containsText" dxfId="2368" priority="385" operator="containsText" text="avaliable">
      <formula>NOT(ISERROR(SEARCH("avaliable",I29)))</formula>
    </cfRule>
  </conditionalFormatting>
  <conditionalFormatting sqref="I31">
    <cfRule type="containsText" dxfId="2367" priority="386" operator="containsText" text="del">
      <formula>NOT(ISERROR(SEARCH("del",I31)))</formula>
    </cfRule>
    <cfRule type="containsText" dxfId="2366" priority="387" operator="containsText" text="cancel">
      <formula>NOT(ISERROR(SEARCH("cancel",I31)))</formula>
    </cfRule>
    <cfRule type="containsText" dxfId="2365" priority="388" operator="containsText" text="chanel">
      <formula>NOT(ISERROR(SEARCH("chanel",I31)))</formula>
    </cfRule>
    <cfRule type="containsText" dxfId="2364" priority="389" operator="containsText" text="delay">
      <formula>NOT(ISERROR(SEARCH("delay",I31)))</formula>
    </cfRule>
    <cfRule type="containsText" dxfId="2363" priority="390" operator="containsText" text="new">
      <formula>NOT(ISERROR(SEARCH("new",I31)))</formula>
    </cfRule>
    <cfRule type="containsText" dxfId="2362" priority="391" operator="containsText" text="eol">
      <formula>NOT(ISERROR(SEARCH("eol",I31)))</formula>
    </cfRule>
    <cfRule type="containsText" dxfId="2361" priority="392" operator="containsText" text="sample">
      <formula>NOT(ISERROR(SEARCH("sample",I31)))</formula>
    </cfRule>
  </conditionalFormatting>
  <conditionalFormatting sqref="I31">
    <cfRule type="containsText" dxfId="2360" priority="393" operator="containsText" text="avaliable">
      <formula>NOT(ISERROR(SEARCH("avaliable",I31)))</formula>
    </cfRule>
  </conditionalFormatting>
  <conditionalFormatting sqref="I17">
    <cfRule type="containsText" dxfId="2359" priority="394" operator="containsText" text="del">
      <formula>NOT(ISERROR(SEARCH("del",I17)))</formula>
    </cfRule>
    <cfRule type="containsText" dxfId="2358" priority="395" operator="containsText" text="cancel">
      <formula>NOT(ISERROR(SEARCH("cancel",I17)))</formula>
    </cfRule>
    <cfRule type="containsText" dxfId="2357" priority="396" operator="containsText" text="chanel">
      <formula>NOT(ISERROR(SEARCH("chanel",I17)))</formula>
    </cfRule>
    <cfRule type="containsText" dxfId="2356" priority="397" operator="containsText" text="delay">
      <formula>NOT(ISERROR(SEARCH("delay",I17)))</formula>
    </cfRule>
    <cfRule type="containsText" dxfId="2355" priority="398" operator="containsText" text="new">
      <formula>NOT(ISERROR(SEARCH("new",I17)))</formula>
    </cfRule>
    <cfRule type="containsText" dxfId="2354" priority="399" operator="containsText" text="eol">
      <formula>NOT(ISERROR(SEARCH("eol",I17)))</formula>
    </cfRule>
    <cfRule type="containsText" dxfId="2353" priority="400" operator="containsText" text="sample">
      <formula>NOT(ISERROR(SEARCH("sample",I17)))</formula>
    </cfRule>
  </conditionalFormatting>
  <conditionalFormatting sqref="I17">
    <cfRule type="containsText" dxfId="2352" priority="401" operator="containsText" text="avaliable">
      <formula>NOT(ISERROR(SEARCH("avaliable",I17)))</formula>
    </cfRule>
  </conditionalFormatting>
  <conditionalFormatting sqref="I33">
    <cfRule type="containsText" dxfId="2351" priority="402" operator="containsText" text="del">
      <formula>NOT(ISERROR(SEARCH("del",I33)))</formula>
    </cfRule>
    <cfRule type="containsText" dxfId="2350" priority="403" operator="containsText" text="cancel">
      <formula>NOT(ISERROR(SEARCH("cancel",I33)))</formula>
    </cfRule>
    <cfRule type="containsText" dxfId="2349" priority="404" operator="containsText" text="chanel">
      <formula>NOT(ISERROR(SEARCH("chanel",I33)))</formula>
    </cfRule>
    <cfRule type="containsText" dxfId="2348" priority="405" operator="containsText" text="delay">
      <formula>NOT(ISERROR(SEARCH("delay",I33)))</formula>
    </cfRule>
    <cfRule type="containsText" dxfId="2347" priority="406" operator="containsText" text="new">
      <formula>NOT(ISERROR(SEARCH("new",I33)))</formula>
    </cfRule>
    <cfRule type="containsText" dxfId="2346" priority="407" operator="containsText" text="eol">
      <formula>NOT(ISERROR(SEARCH("eol",I33)))</formula>
    </cfRule>
    <cfRule type="containsText" dxfId="2345" priority="408" operator="containsText" text="sample">
      <formula>NOT(ISERROR(SEARCH("sample",I33)))</formula>
    </cfRule>
  </conditionalFormatting>
  <conditionalFormatting sqref="I33">
    <cfRule type="containsText" dxfId="2344" priority="409" operator="containsText" text="avaliable">
      <formula>NOT(ISERROR(SEARCH("avaliable",I33)))</formula>
    </cfRule>
  </conditionalFormatting>
  <conditionalFormatting sqref="I32">
    <cfRule type="containsText" dxfId="2343" priority="410" operator="containsText" text="del">
      <formula>NOT(ISERROR(SEARCH("del",I32)))</formula>
    </cfRule>
    <cfRule type="containsText" dxfId="2342" priority="411" operator="containsText" text="cancel">
      <formula>NOT(ISERROR(SEARCH("cancel",I32)))</formula>
    </cfRule>
    <cfRule type="containsText" dxfId="2341" priority="412" operator="containsText" text="chanel">
      <formula>NOT(ISERROR(SEARCH("chanel",I32)))</formula>
    </cfRule>
    <cfRule type="containsText" dxfId="2340" priority="413" operator="containsText" text="delay">
      <formula>NOT(ISERROR(SEARCH("delay",I32)))</formula>
    </cfRule>
    <cfRule type="containsText" dxfId="2339" priority="414" operator="containsText" text="new">
      <formula>NOT(ISERROR(SEARCH("new",I32)))</formula>
    </cfRule>
    <cfRule type="containsText" dxfId="2338" priority="415" operator="containsText" text="eol">
      <formula>NOT(ISERROR(SEARCH("eol",I32)))</formula>
    </cfRule>
    <cfRule type="containsText" dxfId="2337" priority="416" operator="containsText" text="sample">
      <formula>NOT(ISERROR(SEARCH("sample",I32)))</formula>
    </cfRule>
  </conditionalFormatting>
  <conditionalFormatting sqref="I32">
    <cfRule type="containsText" dxfId="2336" priority="417" operator="containsText" text="avaliable">
      <formula>NOT(ISERROR(SEARCH("avaliable",I32)))</formula>
    </cfRule>
  </conditionalFormatting>
  <conditionalFormatting sqref="I28">
    <cfRule type="containsText" dxfId="2335" priority="418" operator="containsText" text="del">
      <formula>NOT(ISERROR(SEARCH("del",I28)))</formula>
    </cfRule>
    <cfRule type="containsText" dxfId="2334" priority="419" operator="containsText" text="cancel">
      <formula>NOT(ISERROR(SEARCH("cancel",I28)))</formula>
    </cfRule>
    <cfRule type="containsText" dxfId="2333" priority="420" operator="containsText" text="chanel">
      <formula>NOT(ISERROR(SEARCH("chanel",I28)))</formula>
    </cfRule>
    <cfRule type="containsText" dxfId="2332" priority="421" operator="containsText" text="delay">
      <formula>NOT(ISERROR(SEARCH("delay",I28)))</formula>
    </cfRule>
    <cfRule type="containsText" dxfId="2331" priority="422" operator="containsText" text="new">
      <formula>NOT(ISERROR(SEARCH("new",I28)))</formula>
    </cfRule>
    <cfRule type="containsText" dxfId="2330" priority="423" operator="containsText" text="eol">
      <formula>NOT(ISERROR(SEARCH("eol",I28)))</formula>
    </cfRule>
    <cfRule type="containsText" dxfId="2329" priority="424" operator="containsText" text="sample">
      <formula>NOT(ISERROR(SEARCH("sample",I28)))</formula>
    </cfRule>
  </conditionalFormatting>
  <conditionalFormatting sqref="I28">
    <cfRule type="containsText" dxfId="2328" priority="425" operator="containsText" text="avaliable">
      <formula>NOT(ISERROR(SEARCH("avaliable",I28)))</formula>
    </cfRule>
  </conditionalFormatting>
  <conditionalFormatting sqref="H20">
    <cfRule type="containsText" dxfId="2327" priority="434" operator="containsText" text="del">
      <formula>NOT(ISERROR(SEARCH("del",H20)))</formula>
    </cfRule>
    <cfRule type="containsText" dxfId="2326" priority="435" operator="containsText" text="cancel">
      <formula>NOT(ISERROR(SEARCH("cancel",H20)))</formula>
    </cfRule>
    <cfRule type="containsText" dxfId="2325" priority="436" operator="containsText" text="chanel">
      <formula>NOT(ISERROR(SEARCH("chanel",H20)))</formula>
    </cfRule>
    <cfRule type="containsText" dxfId="2324" priority="437" operator="containsText" text="delay">
      <formula>NOT(ISERROR(SEARCH("delay",H20)))</formula>
    </cfRule>
    <cfRule type="containsText" dxfId="2323" priority="438" operator="containsText" text="new">
      <formula>NOT(ISERROR(SEARCH("new",H20)))</formula>
    </cfRule>
    <cfRule type="containsText" dxfId="2322" priority="439" operator="containsText" text="eol">
      <formula>NOT(ISERROR(SEARCH("eol",H20)))</formula>
    </cfRule>
    <cfRule type="containsText" dxfId="2321" priority="440" operator="containsText" text="sample">
      <formula>NOT(ISERROR(SEARCH("sample",H20)))</formula>
    </cfRule>
  </conditionalFormatting>
  <conditionalFormatting sqref="H20">
    <cfRule type="containsText" dxfId="2320" priority="441" operator="containsText" text="avaliable">
      <formula>NOT(ISERROR(SEARCH("avaliable",H20)))</formula>
    </cfRule>
  </conditionalFormatting>
  <conditionalFormatting sqref="I20">
    <cfRule type="containsText" dxfId="2319" priority="442" operator="containsText" text="del">
      <formula>NOT(ISERROR(SEARCH("del",I20)))</formula>
    </cfRule>
    <cfRule type="containsText" dxfId="2318" priority="443" operator="containsText" text="cancel">
      <formula>NOT(ISERROR(SEARCH("cancel",I20)))</formula>
    </cfRule>
    <cfRule type="containsText" dxfId="2317" priority="444" operator="containsText" text="chanel">
      <formula>NOT(ISERROR(SEARCH("chanel",I20)))</formula>
    </cfRule>
    <cfRule type="containsText" dxfId="2316" priority="445" operator="containsText" text="delay">
      <formula>NOT(ISERROR(SEARCH("delay",I20)))</formula>
    </cfRule>
    <cfRule type="containsText" dxfId="2315" priority="446" operator="containsText" text="new">
      <formula>NOT(ISERROR(SEARCH("new",I20)))</formula>
    </cfRule>
    <cfRule type="containsText" dxfId="2314" priority="447" operator="containsText" text="eol">
      <formula>NOT(ISERROR(SEARCH("eol",I20)))</formula>
    </cfRule>
    <cfRule type="containsText" dxfId="2313" priority="448" operator="containsText" text="sample">
      <formula>NOT(ISERROR(SEARCH("sample",I20)))</formula>
    </cfRule>
  </conditionalFormatting>
  <conditionalFormatting sqref="I20">
    <cfRule type="containsText" dxfId="2312" priority="449" operator="containsText" text="avaliable">
      <formula>NOT(ISERROR(SEARCH("avaliable",I20)))</formula>
    </cfRule>
  </conditionalFormatting>
  <conditionalFormatting sqref="H14">
    <cfRule type="containsText" dxfId="2311" priority="450" operator="containsText" text="del">
      <formula>NOT(ISERROR(SEARCH("del",H14)))</formula>
    </cfRule>
    <cfRule type="containsText" dxfId="2310" priority="451" operator="containsText" text="cancel">
      <formula>NOT(ISERROR(SEARCH("cancel",H14)))</formula>
    </cfRule>
    <cfRule type="containsText" dxfId="2309" priority="452" operator="containsText" text="chanel">
      <formula>NOT(ISERROR(SEARCH("chanel",H14)))</formula>
    </cfRule>
    <cfRule type="containsText" dxfId="2308" priority="453" operator="containsText" text="delay">
      <formula>NOT(ISERROR(SEARCH("delay",H14)))</formula>
    </cfRule>
    <cfRule type="containsText" dxfId="2307" priority="454" operator="containsText" text="new">
      <formula>NOT(ISERROR(SEARCH("new",H14)))</formula>
    </cfRule>
    <cfRule type="containsText" dxfId="2306" priority="455" operator="containsText" text="eol">
      <formula>NOT(ISERROR(SEARCH("eol",H14)))</formula>
    </cfRule>
    <cfRule type="containsText" dxfId="2305" priority="456" operator="containsText" text="sample">
      <formula>NOT(ISERROR(SEARCH("sample",H14)))</formula>
    </cfRule>
  </conditionalFormatting>
  <conditionalFormatting sqref="H14">
    <cfRule type="containsText" dxfId="2304" priority="457" operator="containsText" text="avaliable">
      <formula>NOT(ISERROR(SEARCH("avaliable",H14)))</formula>
    </cfRule>
  </conditionalFormatting>
  <conditionalFormatting sqref="I14">
    <cfRule type="containsText" dxfId="2303" priority="458" operator="containsText" text="del">
      <formula>NOT(ISERROR(SEARCH("del",I14)))</formula>
    </cfRule>
    <cfRule type="containsText" dxfId="2302" priority="459" operator="containsText" text="cancel">
      <formula>NOT(ISERROR(SEARCH("cancel",I14)))</formula>
    </cfRule>
    <cfRule type="containsText" dxfId="2301" priority="460" operator="containsText" text="chanel">
      <formula>NOT(ISERROR(SEARCH("chanel",I14)))</formula>
    </cfRule>
    <cfRule type="containsText" dxfId="2300" priority="461" operator="containsText" text="delay">
      <formula>NOT(ISERROR(SEARCH("delay",I14)))</formula>
    </cfRule>
    <cfRule type="containsText" dxfId="2299" priority="462" operator="containsText" text="new">
      <formula>NOT(ISERROR(SEARCH("new",I14)))</formula>
    </cfRule>
    <cfRule type="containsText" dxfId="2298" priority="463" operator="containsText" text="eol">
      <formula>NOT(ISERROR(SEARCH("eol",I14)))</formula>
    </cfRule>
    <cfRule type="containsText" dxfId="2297" priority="464" operator="containsText" text="sample">
      <formula>NOT(ISERROR(SEARCH("sample",I14)))</formula>
    </cfRule>
  </conditionalFormatting>
  <conditionalFormatting sqref="I14">
    <cfRule type="containsText" dxfId="2296" priority="465" operator="containsText" text="avaliable">
      <formula>NOT(ISERROR(SEARCH("avaliable",I14)))</formula>
    </cfRule>
  </conditionalFormatting>
  <conditionalFormatting sqref="I25">
    <cfRule type="containsText" dxfId="2295" priority="466" operator="containsText" text="del">
      <formula>NOT(ISERROR(SEARCH("del",I25)))</formula>
    </cfRule>
    <cfRule type="containsText" dxfId="2294" priority="467" operator="containsText" text="cancel">
      <formula>NOT(ISERROR(SEARCH("cancel",I25)))</formula>
    </cfRule>
    <cfRule type="containsText" dxfId="2293" priority="468" operator="containsText" text="chanel">
      <formula>NOT(ISERROR(SEARCH("chanel",I25)))</formula>
    </cfRule>
    <cfRule type="containsText" dxfId="2292" priority="469" operator="containsText" text="delay">
      <formula>NOT(ISERROR(SEARCH("delay",I25)))</formula>
    </cfRule>
    <cfRule type="containsText" dxfId="2291" priority="470" operator="containsText" text="new">
      <formula>NOT(ISERROR(SEARCH("new",I25)))</formula>
    </cfRule>
    <cfRule type="containsText" dxfId="2290" priority="471" operator="containsText" text="eol">
      <formula>NOT(ISERROR(SEARCH("eol",I25)))</formula>
    </cfRule>
    <cfRule type="containsText" dxfId="2289" priority="472" operator="containsText" text="sample">
      <formula>NOT(ISERROR(SEARCH("sample",I25)))</formula>
    </cfRule>
  </conditionalFormatting>
  <conditionalFormatting sqref="I25">
    <cfRule type="containsText" dxfId="2288" priority="473" operator="containsText" text="avaliable">
      <formula>NOT(ISERROR(SEARCH("avaliable",I25)))</formula>
    </cfRule>
  </conditionalFormatting>
  <conditionalFormatting sqref="I13">
    <cfRule type="containsText" dxfId="2287" priority="474" operator="containsText" text="del">
      <formula>NOT(ISERROR(SEARCH("del",I13)))</formula>
    </cfRule>
    <cfRule type="containsText" dxfId="2286" priority="475" operator="containsText" text="cancel">
      <formula>NOT(ISERROR(SEARCH("cancel",I13)))</formula>
    </cfRule>
    <cfRule type="containsText" dxfId="2285" priority="476" operator="containsText" text="chanel">
      <formula>NOT(ISERROR(SEARCH("chanel",I13)))</formula>
    </cfRule>
    <cfRule type="containsText" dxfId="2284" priority="477" operator="containsText" text="delay">
      <formula>NOT(ISERROR(SEARCH("delay",I13)))</formula>
    </cfRule>
    <cfRule type="containsText" dxfId="2283" priority="478" operator="containsText" text="new">
      <formula>NOT(ISERROR(SEARCH("new",I13)))</formula>
    </cfRule>
    <cfRule type="containsText" dxfId="2282" priority="479" operator="containsText" text="eol">
      <formula>NOT(ISERROR(SEARCH("eol",I13)))</formula>
    </cfRule>
    <cfRule type="containsText" dxfId="2281" priority="480" operator="containsText" text="sample">
      <formula>NOT(ISERROR(SEARCH("sample",I13)))</formula>
    </cfRule>
  </conditionalFormatting>
  <conditionalFormatting sqref="I13">
    <cfRule type="containsText" dxfId="2280" priority="481" operator="containsText" text="avaliable">
      <formula>NOT(ISERROR(SEARCH("avaliable",I13)))</formula>
    </cfRule>
  </conditionalFormatting>
  <conditionalFormatting sqref="H24">
    <cfRule type="containsText" dxfId="2279" priority="482" operator="containsText" text="del">
      <formula>NOT(ISERROR(SEARCH("del",H24)))</formula>
    </cfRule>
    <cfRule type="containsText" dxfId="2278" priority="483" operator="containsText" text="cancel">
      <formula>NOT(ISERROR(SEARCH("cancel",H24)))</formula>
    </cfRule>
    <cfRule type="containsText" dxfId="2277" priority="484" operator="containsText" text="chanel">
      <formula>NOT(ISERROR(SEARCH("chanel",H24)))</formula>
    </cfRule>
    <cfRule type="containsText" dxfId="2276" priority="485" operator="containsText" text="delay">
      <formula>NOT(ISERROR(SEARCH("delay",H24)))</formula>
    </cfRule>
    <cfRule type="containsText" dxfId="2275" priority="486" operator="containsText" text="new">
      <formula>NOT(ISERROR(SEARCH("new",H24)))</formula>
    </cfRule>
    <cfRule type="containsText" dxfId="2274" priority="487" operator="containsText" text="eol">
      <formula>NOT(ISERROR(SEARCH("eol",H24)))</formula>
    </cfRule>
    <cfRule type="containsText" dxfId="2273" priority="488" operator="containsText" text="sample">
      <formula>NOT(ISERROR(SEARCH("sample",H24)))</formula>
    </cfRule>
  </conditionalFormatting>
  <conditionalFormatting sqref="H24">
    <cfRule type="containsText" dxfId="2272" priority="489" operator="containsText" text="avaliable">
      <formula>NOT(ISERROR(SEARCH("avaliable",H24)))</formula>
    </cfRule>
  </conditionalFormatting>
  <conditionalFormatting sqref="I24">
    <cfRule type="containsText" dxfId="2271" priority="490" operator="containsText" text="del">
      <formula>NOT(ISERROR(SEARCH("del",I24)))</formula>
    </cfRule>
    <cfRule type="containsText" dxfId="2270" priority="491" operator="containsText" text="cancel">
      <formula>NOT(ISERROR(SEARCH("cancel",I24)))</formula>
    </cfRule>
    <cfRule type="containsText" dxfId="2269" priority="492" operator="containsText" text="chanel">
      <formula>NOT(ISERROR(SEARCH("chanel",I24)))</formula>
    </cfRule>
    <cfRule type="containsText" dxfId="2268" priority="493" operator="containsText" text="delay">
      <formula>NOT(ISERROR(SEARCH("delay",I24)))</formula>
    </cfRule>
    <cfRule type="containsText" dxfId="2267" priority="494" operator="containsText" text="new">
      <formula>NOT(ISERROR(SEARCH("new",I24)))</formula>
    </cfRule>
    <cfRule type="containsText" dxfId="2266" priority="495" operator="containsText" text="eol">
      <formula>NOT(ISERROR(SEARCH("eol",I24)))</formula>
    </cfRule>
    <cfRule type="containsText" dxfId="2265" priority="496" operator="containsText" text="sample">
      <formula>NOT(ISERROR(SEARCH("sample",I24)))</formula>
    </cfRule>
  </conditionalFormatting>
  <conditionalFormatting sqref="I24">
    <cfRule type="containsText" dxfId="2264" priority="497" operator="containsText" text="avaliable">
      <formula>NOT(ISERROR(SEARCH("avaliable",I24)))</formula>
    </cfRule>
  </conditionalFormatting>
  <conditionalFormatting sqref="H26">
    <cfRule type="containsText" dxfId="2263" priority="498" operator="containsText" text="del">
      <formula>NOT(ISERROR(SEARCH("del",H26)))</formula>
    </cfRule>
    <cfRule type="containsText" dxfId="2262" priority="499" operator="containsText" text="cancel">
      <formula>NOT(ISERROR(SEARCH("cancel",H26)))</formula>
    </cfRule>
    <cfRule type="containsText" dxfId="2261" priority="500" operator="containsText" text="chanel">
      <formula>NOT(ISERROR(SEARCH("chanel",H26)))</formula>
    </cfRule>
    <cfRule type="containsText" dxfId="2260" priority="501" operator="containsText" text="delay">
      <formula>NOT(ISERROR(SEARCH("delay",H26)))</formula>
    </cfRule>
    <cfRule type="containsText" dxfId="2259" priority="502" operator="containsText" text="new">
      <formula>NOT(ISERROR(SEARCH("new",H26)))</formula>
    </cfRule>
    <cfRule type="containsText" dxfId="2258" priority="503" operator="containsText" text="eol">
      <formula>NOT(ISERROR(SEARCH("eol",H26)))</formula>
    </cfRule>
    <cfRule type="containsText" dxfId="2257" priority="504" operator="containsText" text="sample">
      <formula>NOT(ISERROR(SEARCH("sample",H26)))</formula>
    </cfRule>
  </conditionalFormatting>
  <conditionalFormatting sqref="H26">
    <cfRule type="containsText" dxfId="2256" priority="505" operator="containsText" text="avaliable">
      <formula>NOT(ISERROR(SEARCH("avaliable",H26)))</formula>
    </cfRule>
  </conditionalFormatting>
  <conditionalFormatting sqref="I23">
    <cfRule type="containsText" dxfId="2255" priority="506" operator="containsText" text="del">
      <formula>NOT(ISERROR(SEARCH("del",I23)))</formula>
    </cfRule>
    <cfRule type="containsText" dxfId="2254" priority="507" operator="containsText" text="cancel">
      <formula>NOT(ISERROR(SEARCH("cancel",I23)))</formula>
    </cfRule>
    <cfRule type="containsText" dxfId="2253" priority="508" operator="containsText" text="chanel">
      <formula>NOT(ISERROR(SEARCH("chanel",I23)))</formula>
    </cfRule>
    <cfRule type="containsText" dxfId="2252" priority="509" operator="containsText" text="delay">
      <formula>NOT(ISERROR(SEARCH("delay",I23)))</formula>
    </cfRule>
    <cfRule type="containsText" dxfId="2251" priority="510" operator="containsText" text="new">
      <formula>NOT(ISERROR(SEARCH("new",I23)))</formula>
    </cfRule>
    <cfRule type="containsText" dxfId="2250" priority="511" operator="containsText" text="eol">
      <formula>NOT(ISERROR(SEARCH("eol",I23)))</formula>
    </cfRule>
    <cfRule type="containsText" dxfId="2249" priority="512" operator="containsText" text="sample">
      <formula>NOT(ISERROR(SEARCH("sample",I23)))</formula>
    </cfRule>
  </conditionalFormatting>
  <conditionalFormatting sqref="I23">
    <cfRule type="containsText" dxfId="2248" priority="513" operator="containsText" text="avaliable">
      <formula>NOT(ISERROR(SEARCH("avaliable",I23)))</formula>
    </cfRule>
  </conditionalFormatting>
  <conditionalFormatting sqref="H23">
    <cfRule type="containsText" dxfId="2247" priority="514" operator="containsText" text="del">
      <formula>NOT(ISERROR(SEARCH("del",H23)))</formula>
    </cfRule>
    <cfRule type="containsText" dxfId="2246" priority="515" operator="containsText" text="cancel">
      <formula>NOT(ISERROR(SEARCH("cancel",H23)))</formula>
    </cfRule>
    <cfRule type="containsText" dxfId="2245" priority="516" operator="containsText" text="chanel">
      <formula>NOT(ISERROR(SEARCH("chanel",H23)))</formula>
    </cfRule>
    <cfRule type="containsText" dxfId="2244" priority="517" operator="containsText" text="delay">
      <formula>NOT(ISERROR(SEARCH("delay",H23)))</formula>
    </cfRule>
    <cfRule type="containsText" dxfId="2243" priority="518" operator="containsText" text="new">
      <formula>NOT(ISERROR(SEARCH("new",H23)))</formula>
    </cfRule>
    <cfRule type="containsText" dxfId="2242" priority="519" operator="containsText" text="eol">
      <formula>NOT(ISERROR(SEARCH("eol",H23)))</formula>
    </cfRule>
    <cfRule type="containsText" dxfId="2241" priority="520" operator="containsText" text="sample">
      <formula>NOT(ISERROR(SEARCH("sample",H23)))</formula>
    </cfRule>
  </conditionalFormatting>
  <conditionalFormatting sqref="H23">
    <cfRule type="containsText" dxfId="2240" priority="521" operator="containsText" text="avaliable">
      <formula>NOT(ISERROR(SEARCH("avaliable",H23)))</formula>
    </cfRule>
  </conditionalFormatting>
  <conditionalFormatting sqref="I26">
    <cfRule type="containsText" dxfId="2239" priority="522" operator="containsText" text="del">
      <formula>NOT(ISERROR(SEARCH("del",I26)))</formula>
    </cfRule>
    <cfRule type="containsText" dxfId="2238" priority="523" operator="containsText" text="cancel">
      <formula>NOT(ISERROR(SEARCH("cancel",I26)))</formula>
    </cfRule>
    <cfRule type="containsText" dxfId="2237" priority="524" operator="containsText" text="chanel">
      <formula>NOT(ISERROR(SEARCH("chanel",I26)))</formula>
    </cfRule>
    <cfRule type="containsText" dxfId="2236" priority="525" operator="containsText" text="delay">
      <formula>NOT(ISERROR(SEARCH("delay",I26)))</formula>
    </cfRule>
    <cfRule type="containsText" dxfId="2235" priority="526" operator="containsText" text="new">
      <formula>NOT(ISERROR(SEARCH("new",I26)))</formula>
    </cfRule>
    <cfRule type="containsText" dxfId="2234" priority="527" operator="containsText" text="eol">
      <formula>NOT(ISERROR(SEARCH("eol",I26)))</formula>
    </cfRule>
    <cfRule type="containsText" dxfId="2233" priority="528" operator="containsText" text="sample">
      <formula>NOT(ISERROR(SEARCH("sample",I26)))</formula>
    </cfRule>
  </conditionalFormatting>
  <conditionalFormatting sqref="I26">
    <cfRule type="containsText" dxfId="2232" priority="529" operator="containsText" text="avaliable">
      <formula>NOT(ISERROR(SEARCH("avaliable",I26)))</formula>
    </cfRule>
  </conditionalFormatting>
  <conditionalFormatting sqref="H25">
    <cfRule type="containsText" dxfId="2231" priority="530" operator="containsText" text="del">
      <formula>NOT(ISERROR(SEARCH("del",H25)))</formula>
    </cfRule>
    <cfRule type="containsText" dxfId="2230" priority="531" operator="containsText" text="cancel">
      <formula>NOT(ISERROR(SEARCH("cancel",H25)))</formula>
    </cfRule>
    <cfRule type="containsText" dxfId="2229" priority="532" operator="containsText" text="chanel">
      <formula>NOT(ISERROR(SEARCH("chanel",H25)))</formula>
    </cfRule>
    <cfRule type="containsText" dxfId="2228" priority="533" operator="containsText" text="delay">
      <formula>NOT(ISERROR(SEARCH("delay",H25)))</formula>
    </cfRule>
    <cfRule type="containsText" dxfId="2227" priority="534" operator="containsText" text="new">
      <formula>NOT(ISERROR(SEARCH("new",H25)))</formula>
    </cfRule>
    <cfRule type="containsText" dxfId="2226" priority="535" operator="containsText" text="eol">
      <formula>NOT(ISERROR(SEARCH("eol",H25)))</formula>
    </cfRule>
    <cfRule type="containsText" dxfId="2225" priority="536" operator="containsText" text="sample">
      <formula>NOT(ISERROR(SEARCH("sample",H25)))</formula>
    </cfRule>
  </conditionalFormatting>
  <conditionalFormatting sqref="H25">
    <cfRule type="containsText" dxfId="2224" priority="537" operator="containsText" text="avaliable">
      <formula>NOT(ISERROR(SEARCH("avaliable",H25)))</formula>
    </cfRule>
  </conditionalFormatting>
  <conditionalFormatting sqref="H35">
    <cfRule type="containsText" dxfId="2223" priority="538" operator="containsText" text="del">
      <formula>NOT(ISERROR(SEARCH("del",H35)))</formula>
    </cfRule>
    <cfRule type="containsText" dxfId="2222" priority="539" operator="containsText" text="cancel">
      <formula>NOT(ISERROR(SEARCH("cancel",H35)))</formula>
    </cfRule>
    <cfRule type="containsText" dxfId="2221" priority="540" operator="containsText" text="chanel">
      <formula>NOT(ISERROR(SEARCH("chanel",H35)))</formula>
    </cfRule>
    <cfRule type="containsText" dxfId="2220" priority="541" operator="containsText" text="delay">
      <formula>NOT(ISERROR(SEARCH("delay",H35)))</formula>
    </cfRule>
    <cfRule type="containsText" dxfId="2219" priority="542" operator="containsText" text="new">
      <formula>NOT(ISERROR(SEARCH("new",H35)))</formula>
    </cfRule>
    <cfRule type="containsText" dxfId="2218" priority="543" operator="containsText" text="eol">
      <formula>NOT(ISERROR(SEARCH("eol",H35)))</formula>
    </cfRule>
    <cfRule type="containsText" dxfId="2217" priority="544" operator="containsText" text="sample">
      <formula>NOT(ISERROR(SEARCH("sample",H35)))</formula>
    </cfRule>
  </conditionalFormatting>
  <conditionalFormatting sqref="H35">
    <cfRule type="containsText" dxfId="2216" priority="545" operator="containsText" text="avaliable">
      <formula>NOT(ISERROR(SEARCH("avaliable",H35)))</formula>
    </cfRule>
  </conditionalFormatting>
  <conditionalFormatting sqref="I35">
    <cfRule type="containsText" dxfId="2215" priority="546" operator="containsText" text="del">
      <formula>NOT(ISERROR(SEARCH("del",I35)))</formula>
    </cfRule>
    <cfRule type="containsText" dxfId="2214" priority="547" operator="containsText" text="cancel">
      <formula>NOT(ISERROR(SEARCH("cancel",I35)))</formula>
    </cfRule>
    <cfRule type="containsText" dxfId="2213" priority="548" operator="containsText" text="chanel">
      <formula>NOT(ISERROR(SEARCH("chanel",I35)))</formula>
    </cfRule>
    <cfRule type="containsText" dxfId="2212" priority="549" operator="containsText" text="delay">
      <formula>NOT(ISERROR(SEARCH("delay",I35)))</formula>
    </cfRule>
    <cfRule type="containsText" dxfId="2211" priority="550" operator="containsText" text="new">
      <formula>NOT(ISERROR(SEARCH("new",I35)))</formula>
    </cfRule>
    <cfRule type="containsText" dxfId="2210" priority="551" operator="containsText" text="eol">
      <formula>NOT(ISERROR(SEARCH("eol",I35)))</formula>
    </cfRule>
    <cfRule type="containsText" dxfId="2209" priority="552" operator="containsText" text="sample">
      <formula>NOT(ISERROR(SEARCH("sample",I35)))</formula>
    </cfRule>
  </conditionalFormatting>
  <conditionalFormatting sqref="I35">
    <cfRule type="containsText" dxfId="2208" priority="553" operator="containsText" text="avaliable">
      <formula>NOT(ISERROR(SEARCH("avaliable",I35)))</formula>
    </cfRule>
  </conditionalFormatting>
  <conditionalFormatting sqref="H39">
    <cfRule type="containsText" dxfId="2207" priority="554" operator="containsText" text="del">
      <formula>NOT(ISERROR(SEARCH("del",H39)))</formula>
    </cfRule>
    <cfRule type="containsText" dxfId="2206" priority="555" operator="containsText" text="cancel">
      <formula>NOT(ISERROR(SEARCH("cancel",H39)))</formula>
    </cfRule>
    <cfRule type="containsText" dxfId="2205" priority="556" operator="containsText" text="chanel">
      <formula>NOT(ISERROR(SEARCH("chanel",H39)))</formula>
    </cfRule>
    <cfRule type="containsText" dxfId="2204" priority="557" operator="containsText" text="delay">
      <formula>NOT(ISERROR(SEARCH("delay",H39)))</formula>
    </cfRule>
    <cfRule type="containsText" dxfId="2203" priority="558" operator="containsText" text="new">
      <formula>NOT(ISERROR(SEARCH("new",H39)))</formula>
    </cfRule>
    <cfRule type="containsText" dxfId="2202" priority="559" operator="containsText" text="eol">
      <formula>NOT(ISERROR(SEARCH("eol",H39)))</formula>
    </cfRule>
    <cfRule type="containsText" dxfId="2201" priority="560" operator="containsText" text="sample">
      <formula>NOT(ISERROR(SEARCH("sample",H39)))</formula>
    </cfRule>
  </conditionalFormatting>
  <conditionalFormatting sqref="H39">
    <cfRule type="containsText" dxfId="2200" priority="561" operator="containsText" text="avaliable">
      <formula>NOT(ISERROR(SEARCH("avaliable",H39)))</formula>
    </cfRule>
  </conditionalFormatting>
  <conditionalFormatting sqref="I41">
    <cfRule type="containsText" dxfId="2199" priority="562" operator="containsText" text="del">
      <formula>NOT(ISERROR(SEARCH("del",I41)))</formula>
    </cfRule>
    <cfRule type="containsText" dxfId="2198" priority="563" operator="containsText" text="cancel">
      <formula>NOT(ISERROR(SEARCH("cancel",I41)))</formula>
    </cfRule>
    <cfRule type="containsText" dxfId="2197" priority="564" operator="containsText" text="chanel">
      <formula>NOT(ISERROR(SEARCH("chanel",I41)))</formula>
    </cfRule>
    <cfRule type="containsText" dxfId="2196" priority="565" operator="containsText" text="delay">
      <formula>NOT(ISERROR(SEARCH("delay",I41)))</formula>
    </cfRule>
    <cfRule type="containsText" dxfId="2195" priority="566" operator="containsText" text="new">
      <formula>NOT(ISERROR(SEARCH("new",I41)))</formula>
    </cfRule>
    <cfRule type="containsText" dxfId="2194" priority="567" operator="containsText" text="eol">
      <formula>NOT(ISERROR(SEARCH("eol",I41)))</formula>
    </cfRule>
    <cfRule type="containsText" dxfId="2193" priority="568" operator="containsText" text="sample">
      <formula>NOT(ISERROR(SEARCH("sample",I41)))</formula>
    </cfRule>
  </conditionalFormatting>
  <conditionalFormatting sqref="H37">
    <cfRule type="containsText" dxfId="2192" priority="569" operator="containsText" text="del">
      <formula>NOT(ISERROR(SEARCH("del",H37)))</formula>
    </cfRule>
    <cfRule type="containsText" dxfId="2191" priority="570" operator="containsText" text="cancel">
      <formula>NOT(ISERROR(SEARCH("cancel",H37)))</formula>
    </cfRule>
    <cfRule type="containsText" dxfId="2190" priority="571" operator="containsText" text="chanel">
      <formula>NOT(ISERROR(SEARCH("chanel",H37)))</formula>
    </cfRule>
    <cfRule type="containsText" dxfId="2189" priority="572" operator="containsText" text="delay">
      <formula>NOT(ISERROR(SEARCH("delay",H37)))</formula>
    </cfRule>
    <cfRule type="containsText" dxfId="2188" priority="573" operator="containsText" text="new">
      <formula>NOT(ISERROR(SEARCH("new",H37)))</formula>
    </cfRule>
    <cfRule type="containsText" dxfId="2187" priority="574" operator="containsText" text="eol">
      <formula>NOT(ISERROR(SEARCH("eol",H37)))</formula>
    </cfRule>
    <cfRule type="containsText" dxfId="2186" priority="575" operator="containsText" text="sample">
      <formula>NOT(ISERROR(SEARCH("sample",H37)))</formula>
    </cfRule>
  </conditionalFormatting>
  <conditionalFormatting sqref="H37">
    <cfRule type="containsText" dxfId="2185" priority="576" operator="containsText" text="avaliable">
      <formula>NOT(ISERROR(SEARCH("avaliable",H37)))</formula>
    </cfRule>
  </conditionalFormatting>
  <conditionalFormatting sqref="I37">
    <cfRule type="containsText" dxfId="2184" priority="577" operator="containsText" text="del">
      <formula>NOT(ISERROR(SEARCH("del",I37)))</formula>
    </cfRule>
    <cfRule type="containsText" dxfId="2183" priority="578" operator="containsText" text="cancel">
      <formula>NOT(ISERROR(SEARCH("cancel",I37)))</formula>
    </cfRule>
    <cfRule type="containsText" dxfId="2182" priority="579" operator="containsText" text="chanel">
      <formula>NOT(ISERROR(SEARCH("chanel",I37)))</formula>
    </cfRule>
    <cfRule type="containsText" dxfId="2181" priority="580" operator="containsText" text="delay">
      <formula>NOT(ISERROR(SEARCH("delay",I37)))</formula>
    </cfRule>
    <cfRule type="containsText" dxfId="2180" priority="581" operator="containsText" text="new">
      <formula>NOT(ISERROR(SEARCH("new",I37)))</formula>
    </cfRule>
    <cfRule type="containsText" dxfId="2179" priority="582" operator="containsText" text="eol">
      <formula>NOT(ISERROR(SEARCH("eol",I37)))</formula>
    </cfRule>
    <cfRule type="containsText" dxfId="2178" priority="583" operator="containsText" text="sample">
      <formula>NOT(ISERROR(SEARCH("sample",I37)))</formula>
    </cfRule>
  </conditionalFormatting>
  <conditionalFormatting sqref="I37">
    <cfRule type="containsText" dxfId="2177" priority="584" operator="containsText" text="avaliable">
      <formula>NOT(ISERROR(SEARCH("avaliable",I37)))</formula>
    </cfRule>
  </conditionalFormatting>
  <conditionalFormatting sqref="H41">
    <cfRule type="containsText" dxfId="2176" priority="585" operator="containsText" text="del">
      <formula>NOT(ISERROR(SEARCH("del",H41)))</formula>
    </cfRule>
    <cfRule type="containsText" dxfId="2175" priority="586" operator="containsText" text="cancel">
      <formula>NOT(ISERROR(SEARCH("cancel",H41)))</formula>
    </cfRule>
    <cfRule type="containsText" dxfId="2174" priority="587" operator="containsText" text="chanel">
      <formula>NOT(ISERROR(SEARCH("chanel",H41)))</formula>
    </cfRule>
    <cfRule type="containsText" dxfId="2173" priority="588" operator="containsText" text="delay">
      <formula>NOT(ISERROR(SEARCH("delay",H41)))</formula>
    </cfRule>
    <cfRule type="containsText" dxfId="2172" priority="589" operator="containsText" text="new">
      <formula>NOT(ISERROR(SEARCH("new",H41)))</formula>
    </cfRule>
    <cfRule type="containsText" dxfId="2171" priority="590" operator="containsText" text="eol">
      <formula>NOT(ISERROR(SEARCH("eol",H41)))</formula>
    </cfRule>
    <cfRule type="containsText" dxfId="2170" priority="591" operator="containsText" text="sample">
      <formula>NOT(ISERROR(SEARCH("sample",H41)))</formula>
    </cfRule>
  </conditionalFormatting>
  <conditionalFormatting sqref="H41">
    <cfRule type="containsText" dxfId="2169" priority="592" operator="containsText" text="avaliable">
      <formula>NOT(ISERROR(SEARCH("avaliable",H41)))</formula>
    </cfRule>
  </conditionalFormatting>
  <conditionalFormatting sqref="I39">
    <cfRule type="containsText" dxfId="2168" priority="593" operator="containsText" text="del">
      <formula>NOT(ISERROR(SEARCH("del",I39)))</formula>
    </cfRule>
    <cfRule type="containsText" dxfId="2167" priority="594" operator="containsText" text="cancel">
      <formula>NOT(ISERROR(SEARCH("cancel",I39)))</formula>
    </cfRule>
    <cfRule type="containsText" dxfId="2166" priority="595" operator="containsText" text="chanel">
      <formula>NOT(ISERROR(SEARCH("chanel",I39)))</formula>
    </cfRule>
    <cfRule type="containsText" dxfId="2165" priority="596" operator="containsText" text="delay">
      <formula>NOT(ISERROR(SEARCH("delay",I39)))</formula>
    </cfRule>
    <cfRule type="containsText" dxfId="2164" priority="597" operator="containsText" text="new">
      <formula>NOT(ISERROR(SEARCH("new",I39)))</formula>
    </cfRule>
    <cfRule type="containsText" dxfId="2163" priority="598" operator="containsText" text="eol">
      <formula>NOT(ISERROR(SEARCH("eol",I39)))</formula>
    </cfRule>
    <cfRule type="containsText" dxfId="2162" priority="599" operator="containsText" text="sample">
      <formula>NOT(ISERROR(SEARCH("sample",I39)))</formula>
    </cfRule>
  </conditionalFormatting>
  <conditionalFormatting sqref="I39">
    <cfRule type="containsText" dxfId="2161" priority="600" operator="containsText" text="avaliable">
      <formula>NOT(ISERROR(SEARCH("avaliable",I39)))</formula>
    </cfRule>
  </conditionalFormatting>
  <conditionalFormatting sqref="I41">
    <cfRule type="containsText" dxfId="2160" priority="601" operator="containsText" text="avaliable">
      <formula>NOT(ISERROR(SEARCH("avaliable",I41)))</formula>
    </cfRule>
  </conditionalFormatting>
  <conditionalFormatting sqref="H43">
    <cfRule type="containsText" dxfId="2159" priority="602" operator="containsText" text="del">
      <formula>NOT(ISERROR(SEARCH("del",H43)))</formula>
    </cfRule>
    <cfRule type="containsText" dxfId="2158" priority="603" operator="containsText" text="cancel">
      <formula>NOT(ISERROR(SEARCH("cancel",H43)))</formula>
    </cfRule>
    <cfRule type="containsText" dxfId="2157" priority="604" operator="containsText" text="chanel">
      <formula>NOT(ISERROR(SEARCH("chanel",H43)))</formula>
    </cfRule>
    <cfRule type="containsText" dxfId="2156" priority="605" operator="containsText" text="delay">
      <formula>NOT(ISERROR(SEARCH("delay",H43)))</formula>
    </cfRule>
    <cfRule type="containsText" dxfId="2155" priority="606" operator="containsText" text="new">
      <formula>NOT(ISERROR(SEARCH("new",H43)))</formula>
    </cfRule>
    <cfRule type="containsText" dxfId="2154" priority="607" operator="containsText" text="eol">
      <formula>NOT(ISERROR(SEARCH("eol",H43)))</formula>
    </cfRule>
    <cfRule type="containsText" dxfId="2153" priority="608" operator="containsText" text="sample">
      <formula>NOT(ISERROR(SEARCH("sample",H43)))</formula>
    </cfRule>
  </conditionalFormatting>
  <conditionalFormatting sqref="H43">
    <cfRule type="containsText" dxfId="2152" priority="609" operator="containsText" text="avaliable">
      <formula>NOT(ISERROR(SEARCH("avaliable",H43)))</formula>
    </cfRule>
  </conditionalFormatting>
  <conditionalFormatting sqref="I43">
    <cfRule type="containsText" dxfId="2151" priority="610" operator="containsText" text="del">
      <formula>NOT(ISERROR(SEARCH("del",I43)))</formula>
    </cfRule>
    <cfRule type="containsText" dxfId="2150" priority="611" operator="containsText" text="cancel">
      <formula>NOT(ISERROR(SEARCH("cancel",I43)))</formula>
    </cfRule>
    <cfRule type="containsText" dxfId="2149" priority="612" operator="containsText" text="chanel">
      <formula>NOT(ISERROR(SEARCH("chanel",I43)))</formula>
    </cfRule>
    <cfRule type="containsText" dxfId="2148" priority="613" operator="containsText" text="delay">
      <formula>NOT(ISERROR(SEARCH("delay",I43)))</formula>
    </cfRule>
    <cfRule type="containsText" dxfId="2147" priority="614" operator="containsText" text="new">
      <formula>NOT(ISERROR(SEARCH("new",I43)))</formula>
    </cfRule>
    <cfRule type="containsText" dxfId="2146" priority="615" operator="containsText" text="eol">
      <formula>NOT(ISERROR(SEARCH("eol",I43)))</formula>
    </cfRule>
    <cfRule type="containsText" dxfId="2145" priority="616" operator="containsText" text="sample">
      <formula>NOT(ISERROR(SEARCH("sample",I43)))</formula>
    </cfRule>
  </conditionalFormatting>
  <conditionalFormatting sqref="I43">
    <cfRule type="containsText" dxfId="2144" priority="617" operator="containsText" text="avaliable">
      <formula>NOT(ISERROR(SEARCH("avaliable",I43)))</formula>
    </cfRule>
  </conditionalFormatting>
  <conditionalFormatting sqref="H47">
    <cfRule type="containsText" dxfId="2143" priority="618" operator="containsText" text="del">
      <formula>NOT(ISERROR(SEARCH("del",H47)))</formula>
    </cfRule>
    <cfRule type="containsText" dxfId="2142" priority="619" operator="containsText" text="cancel">
      <formula>NOT(ISERROR(SEARCH("cancel",H47)))</formula>
    </cfRule>
    <cfRule type="containsText" dxfId="2141" priority="620" operator="containsText" text="chanel">
      <formula>NOT(ISERROR(SEARCH("chanel",H47)))</formula>
    </cfRule>
    <cfRule type="containsText" dxfId="2140" priority="621" operator="containsText" text="delay">
      <formula>NOT(ISERROR(SEARCH("delay",H47)))</formula>
    </cfRule>
    <cfRule type="containsText" dxfId="2139" priority="622" operator="containsText" text="new">
      <formula>NOT(ISERROR(SEARCH("new",H47)))</formula>
    </cfRule>
    <cfRule type="containsText" dxfId="2138" priority="623" operator="containsText" text="eol">
      <formula>NOT(ISERROR(SEARCH("eol",H47)))</formula>
    </cfRule>
    <cfRule type="containsText" dxfId="2137" priority="624" operator="containsText" text="sample">
      <formula>NOT(ISERROR(SEARCH("sample",H47)))</formula>
    </cfRule>
  </conditionalFormatting>
  <conditionalFormatting sqref="H47">
    <cfRule type="containsText" dxfId="2136" priority="625" operator="containsText" text="avaliable">
      <formula>NOT(ISERROR(SEARCH("avaliable",H47)))</formula>
    </cfRule>
  </conditionalFormatting>
  <conditionalFormatting sqref="I47">
    <cfRule type="containsText" dxfId="2135" priority="626" operator="containsText" text="del">
      <formula>NOT(ISERROR(SEARCH("del",I47)))</formula>
    </cfRule>
    <cfRule type="containsText" dxfId="2134" priority="627" operator="containsText" text="cancel">
      <formula>NOT(ISERROR(SEARCH("cancel",I47)))</formula>
    </cfRule>
    <cfRule type="containsText" dxfId="2133" priority="628" operator="containsText" text="chanel">
      <formula>NOT(ISERROR(SEARCH("chanel",I47)))</formula>
    </cfRule>
    <cfRule type="containsText" dxfId="2132" priority="629" operator="containsText" text="delay">
      <formula>NOT(ISERROR(SEARCH("delay",I47)))</formula>
    </cfRule>
    <cfRule type="containsText" dxfId="2131" priority="630" operator="containsText" text="new">
      <formula>NOT(ISERROR(SEARCH("new",I47)))</formula>
    </cfRule>
    <cfRule type="containsText" dxfId="2130" priority="631" operator="containsText" text="eol">
      <formula>NOT(ISERROR(SEARCH("eol",I47)))</formula>
    </cfRule>
    <cfRule type="containsText" dxfId="2129" priority="632" operator="containsText" text="sample">
      <formula>NOT(ISERROR(SEARCH("sample",I47)))</formula>
    </cfRule>
  </conditionalFormatting>
  <conditionalFormatting sqref="I47">
    <cfRule type="containsText" dxfId="2128" priority="633" operator="containsText" text="avaliable">
      <formula>NOT(ISERROR(SEARCH("avaliable",I47)))</formula>
    </cfRule>
  </conditionalFormatting>
  <conditionalFormatting sqref="H55">
    <cfRule type="containsText" dxfId="2127" priority="634" operator="containsText" text="del">
      <formula>NOT(ISERROR(SEARCH("del",H55)))</formula>
    </cfRule>
    <cfRule type="containsText" dxfId="2126" priority="635" operator="containsText" text="cancel">
      <formula>NOT(ISERROR(SEARCH("cancel",H55)))</formula>
    </cfRule>
    <cfRule type="containsText" dxfId="2125" priority="636" operator="containsText" text="chanel">
      <formula>NOT(ISERROR(SEARCH("chanel",H55)))</formula>
    </cfRule>
    <cfRule type="containsText" dxfId="2124" priority="637" operator="containsText" text="delay">
      <formula>NOT(ISERROR(SEARCH("delay",H55)))</formula>
    </cfRule>
    <cfRule type="containsText" dxfId="2123" priority="638" operator="containsText" text="new">
      <formula>NOT(ISERROR(SEARCH("new",H55)))</formula>
    </cfRule>
    <cfRule type="containsText" dxfId="2122" priority="639" operator="containsText" text="eol">
      <formula>NOT(ISERROR(SEARCH("eol",H55)))</formula>
    </cfRule>
    <cfRule type="containsText" dxfId="2121" priority="640" operator="containsText" text="sample">
      <formula>NOT(ISERROR(SEARCH("sample",H55)))</formula>
    </cfRule>
  </conditionalFormatting>
  <conditionalFormatting sqref="H55">
    <cfRule type="containsText" dxfId="2120" priority="641" operator="containsText" text="avaliable">
      <formula>NOT(ISERROR(SEARCH("avaliable",H55)))</formula>
    </cfRule>
  </conditionalFormatting>
  <conditionalFormatting sqref="H48">
    <cfRule type="containsText" dxfId="2119" priority="642" operator="containsText" text="del">
      <formula>NOT(ISERROR(SEARCH("del",H48)))</formula>
    </cfRule>
    <cfRule type="containsText" dxfId="2118" priority="643" operator="containsText" text="cancel">
      <formula>NOT(ISERROR(SEARCH("cancel",H48)))</formula>
    </cfRule>
    <cfRule type="containsText" dxfId="2117" priority="644" operator="containsText" text="chanel">
      <formula>NOT(ISERROR(SEARCH("chanel",H48)))</formula>
    </cfRule>
    <cfRule type="containsText" dxfId="2116" priority="645" operator="containsText" text="delay">
      <formula>NOT(ISERROR(SEARCH("delay",H48)))</formula>
    </cfRule>
    <cfRule type="containsText" dxfId="2115" priority="646" operator="containsText" text="new">
      <formula>NOT(ISERROR(SEARCH("new",H48)))</formula>
    </cfRule>
    <cfRule type="containsText" dxfId="2114" priority="647" operator="containsText" text="eol">
      <formula>NOT(ISERROR(SEARCH("eol",H48)))</formula>
    </cfRule>
    <cfRule type="containsText" dxfId="2113" priority="648" operator="containsText" text="sample">
      <formula>NOT(ISERROR(SEARCH("sample",H48)))</formula>
    </cfRule>
  </conditionalFormatting>
  <conditionalFormatting sqref="H48">
    <cfRule type="containsText" dxfId="2112" priority="649" operator="containsText" text="avaliable">
      <formula>NOT(ISERROR(SEARCH("avaliable",H48)))</formula>
    </cfRule>
  </conditionalFormatting>
  <conditionalFormatting sqref="H49">
    <cfRule type="containsText" dxfId="2111" priority="650" operator="containsText" text="del">
      <formula>NOT(ISERROR(SEARCH("del",H49)))</formula>
    </cfRule>
    <cfRule type="containsText" dxfId="2110" priority="651" operator="containsText" text="cancel">
      <formula>NOT(ISERROR(SEARCH("cancel",H49)))</formula>
    </cfRule>
    <cfRule type="containsText" dxfId="2109" priority="652" operator="containsText" text="chanel">
      <formula>NOT(ISERROR(SEARCH("chanel",H49)))</formula>
    </cfRule>
    <cfRule type="containsText" dxfId="2108" priority="653" operator="containsText" text="delay">
      <formula>NOT(ISERROR(SEARCH("delay",H49)))</formula>
    </cfRule>
    <cfRule type="containsText" dxfId="2107" priority="654" operator="containsText" text="new">
      <formula>NOT(ISERROR(SEARCH("new",H49)))</formula>
    </cfRule>
    <cfRule type="containsText" dxfId="2106" priority="655" operator="containsText" text="eol">
      <formula>NOT(ISERROR(SEARCH("eol",H49)))</formula>
    </cfRule>
    <cfRule type="containsText" dxfId="2105" priority="656" operator="containsText" text="sample">
      <formula>NOT(ISERROR(SEARCH("sample",H49)))</formula>
    </cfRule>
  </conditionalFormatting>
  <conditionalFormatting sqref="H49">
    <cfRule type="containsText" dxfId="2104" priority="657" operator="containsText" text="avaliable">
      <formula>NOT(ISERROR(SEARCH("avaliable",H49)))</formula>
    </cfRule>
  </conditionalFormatting>
  <conditionalFormatting sqref="H51">
    <cfRule type="containsText" dxfId="2103" priority="658" operator="containsText" text="del">
      <formula>NOT(ISERROR(SEARCH("del",H51)))</formula>
    </cfRule>
    <cfRule type="containsText" dxfId="2102" priority="659" operator="containsText" text="cancel">
      <formula>NOT(ISERROR(SEARCH("cancel",H51)))</formula>
    </cfRule>
    <cfRule type="containsText" dxfId="2101" priority="660" operator="containsText" text="chanel">
      <formula>NOT(ISERROR(SEARCH("chanel",H51)))</formula>
    </cfRule>
    <cfRule type="containsText" dxfId="2100" priority="661" operator="containsText" text="delay">
      <formula>NOT(ISERROR(SEARCH("delay",H51)))</formula>
    </cfRule>
    <cfRule type="containsText" dxfId="2099" priority="662" operator="containsText" text="new">
      <formula>NOT(ISERROR(SEARCH("new",H51)))</formula>
    </cfRule>
    <cfRule type="containsText" dxfId="2098" priority="663" operator="containsText" text="eol">
      <formula>NOT(ISERROR(SEARCH("eol",H51)))</formula>
    </cfRule>
    <cfRule type="containsText" dxfId="2097" priority="664" operator="containsText" text="sample">
      <formula>NOT(ISERROR(SEARCH("sample",H51)))</formula>
    </cfRule>
  </conditionalFormatting>
  <conditionalFormatting sqref="H51">
    <cfRule type="containsText" dxfId="2096" priority="665" operator="containsText" text="avaliable">
      <formula>NOT(ISERROR(SEARCH("avaliable",H51)))</formula>
    </cfRule>
  </conditionalFormatting>
  <conditionalFormatting sqref="H52">
    <cfRule type="containsText" dxfId="2095" priority="666" operator="containsText" text="del">
      <formula>NOT(ISERROR(SEARCH("del",H52)))</formula>
    </cfRule>
    <cfRule type="containsText" dxfId="2094" priority="667" operator="containsText" text="cancel">
      <formula>NOT(ISERROR(SEARCH("cancel",H52)))</formula>
    </cfRule>
    <cfRule type="containsText" dxfId="2093" priority="668" operator="containsText" text="chanel">
      <formula>NOT(ISERROR(SEARCH("chanel",H52)))</formula>
    </cfRule>
    <cfRule type="containsText" dxfId="2092" priority="669" operator="containsText" text="delay">
      <formula>NOT(ISERROR(SEARCH("delay",H52)))</formula>
    </cfRule>
    <cfRule type="containsText" dxfId="2091" priority="670" operator="containsText" text="new">
      <formula>NOT(ISERROR(SEARCH("new",H52)))</formula>
    </cfRule>
    <cfRule type="containsText" dxfId="2090" priority="671" operator="containsText" text="eol">
      <formula>NOT(ISERROR(SEARCH("eol",H52)))</formula>
    </cfRule>
    <cfRule type="containsText" dxfId="2089" priority="672" operator="containsText" text="sample">
      <formula>NOT(ISERROR(SEARCH("sample",H52)))</formula>
    </cfRule>
  </conditionalFormatting>
  <conditionalFormatting sqref="H52">
    <cfRule type="containsText" dxfId="2088" priority="673" operator="containsText" text="avaliable">
      <formula>NOT(ISERROR(SEARCH("avaliable",H52)))</formula>
    </cfRule>
  </conditionalFormatting>
  <conditionalFormatting sqref="H53">
    <cfRule type="containsText" dxfId="2087" priority="674" operator="containsText" text="del">
      <formula>NOT(ISERROR(SEARCH("del",H53)))</formula>
    </cfRule>
    <cfRule type="containsText" dxfId="2086" priority="675" operator="containsText" text="cancel">
      <formula>NOT(ISERROR(SEARCH("cancel",H53)))</formula>
    </cfRule>
    <cfRule type="containsText" dxfId="2085" priority="676" operator="containsText" text="chanel">
      <formula>NOT(ISERROR(SEARCH("chanel",H53)))</formula>
    </cfRule>
    <cfRule type="containsText" dxfId="2084" priority="677" operator="containsText" text="delay">
      <formula>NOT(ISERROR(SEARCH("delay",H53)))</formula>
    </cfRule>
    <cfRule type="containsText" dxfId="2083" priority="678" operator="containsText" text="new">
      <formula>NOT(ISERROR(SEARCH("new",H53)))</formula>
    </cfRule>
    <cfRule type="containsText" dxfId="2082" priority="679" operator="containsText" text="eol">
      <formula>NOT(ISERROR(SEARCH("eol",H53)))</formula>
    </cfRule>
    <cfRule type="containsText" dxfId="2081" priority="680" operator="containsText" text="sample">
      <formula>NOT(ISERROR(SEARCH("sample",H53)))</formula>
    </cfRule>
  </conditionalFormatting>
  <conditionalFormatting sqref="H53">
    <cfRule type="containsText" dxfId="2080" priority="681" operator="containsText" text="avaliable">
      <formula>NOT(ISERROR(SEARCH("avaliable",H53)))</formula>
    </cfRule>
  </conditionalFormatting>
  <conditionalFormatting sqref="H56:H58">
    <cfRule type="containsText" dxfId="2079" priority="682" operator="containsText" text="del">
      <formula>NOT(ISERROR(SEARCH("del",H56)))</formula>
    </cfRule>
    <cfRule type="containsText" dxfId="2078" priority="683" operator="containsText" text="cancel">
      <formula>NOT(ISERROR(SEARCH("cancel",H56)))</formula>
    </cfRule>
    <cfRule type="containsText" dxfId="2077" priority="684" operator="containsText" text="chanel">
      <formula>NOT(ISERROR(SEARCH("chanel",H56)))</formula>
    </cfRule>
    <cfRule type="containsText" dxfId="2076" priority="685" operator="containsText" text="delay">
      <formula>NOT(ISERROR(SEARCH("delay",H56)))</formula>
    </cfRule>
    <cfRule type="containsText" dxfId="2075" priority="686" operator="containsText" text="new">
      <formula>NOT(ISERROR(SEARCH("new",H56)))</formula>
    </cfRule>
    <cfRule type="containsText" dxfId="2074" priority="687" operator="containsText" text="eol">
      <formula>NOT(ISERROR(SEARCH("eol",H56)))</formula>
    </cfRule>
    <cfRule type="containsText" dxfId="2073" priority="688" operator="containsText" text="sample">
      <formula>NOT(ISERROR(SEARCH("sample",H56)))</formula>
    </cfRule>
  </conditionalFormatting>
  <conditionalFormatting sqref="H56:H58">
    <cfRule type="containsText" dxfId="2072" priority="689" operator="containsText" text="avaliable">
      <formula>NOT(ISERROR(SEARCH("avaliable",H56)))</formula>
    </cfRule>
  </conditionalFormatting>
  <conditionalFormatting sqref="I52">
    <cfRule type="containsText" dxfId="2071" priority="690" operator="containsText" text="del">
      <formula>NOT(ISERROR(SEARCH("del",I52)))</formula>
    </cfRule>
    <cfRule type="containsText" dxfId="2070" priority="691" operator="containsText" text="cancel">
      <formula>NOT(ISERROR(SEARCH("cancel",I52)))</formula>
    </cfRule>
    <cfRule type="containsText" dxfId="2069" priority="692" operator="containsText" text="chanel">
      <formula>NOT(ISERROR(SEARCH("chanel",I52)))</formula>
    </cfRule>
    <cfRule type="containsText" dxfId="2068" priority="693" operator="containsText" text="delay">
      <formula>NOT(ISERROR(SEARCH("delay",I52)))</formula>
    </cfRule>
    <cfRule type="containsText" dxfId="2067" priority="694" operator="containsText" text="new">
      <formula>NOT(ISERROR(SEARCH("new",I52)))</formula>
    </cfRule>
    <cfRule type="containsText" dxfId="2066" priority="695" operator="containsText" text="eol">
      <formula>NOT(ISERROR(SEARCH("eol",I52)))</formula>
    </cfRule>
    <cfRule type="containsText" dxfId="2065" priority="696" operator="containsText" text="sample">
      <formula>NOT(ISERROR(SEARCH("sample",I52)))</formula>
    </cfRule>
  </conditionalFormatting>
  <conditionalFormatting sqref="I52">
    <cfRule type="containsText" dxfId="2064" priority="697" operator="containsText" text="avaliable">
      <formula>NOT(ISERROR(SEARCH("avaliable",I52)))</formula>
    </cfRule>
  </conditionalFormatting>
  <conditionalFormatting sqref="I49">
    <cfRule type="containsText" dxfId="2063" priority="698" operator="containsText" text="del">
      <formula>NOT(ISERROR(SEARCH("del",I49)))</formula>
    </cfRule>
    <cfRule type="containsText" dxfId="2062" priority="699" operator="containsText" text="cancel">
      <formula>NOT(ISERROR(SEARCH("cancel",I49)))</formula>
    </cfRule>
    <cfRule type="containsText" dxfId="2061" priority="700" operator="containsText" text="chanel">
      <formula>NOT(ISERROR(SEARCH("chanel",I49)))</formula>
    </cfRule>
    <cfRule type="containsText" dxfId="2060" priority="701" operator="containsText" text="delay">
      <formula>NOT(ISERROR(SEARCH("delay",I49)))</formula>
    </cfRule>
    <cfRule type="containsText" dxfId="2059" priority="702" operator="containsText" text="new">
      <formula>NOT(ISERROR(SEARCH("new",I49)))</formula>
    </cfRule>
    <cfRule type="containsText" dxfId="2058" priority="703" operator="containsText" text="eol">
      <formula>NOT(ISERROR(SEARCH("eol",I49)))</formula>
    </cfRule>
    <cfRule type="containsText" dxfId="2057" priority="704" operator="containsText" text="sample">
      <formula>NOT(ISERROR(SEARCH("sample",I49)))</formula>
    </cfRule>
  </conditionalFormatting>
  <conditionalFormatting sqref="I49">
    <cfRule type="containsText" dxfId="2056" priority="705" operator="containsText" text="avaliable">
      <formula>NOT(ISERROR(SEARCH("avaliable",I49)))</formula>
    </cfRule>
  </conditionalFormatting>
  <conditionalFormatting sqref="I48">
    <cfRule type="containsText" dxfId="2055" priority="706" operator="containsText" text="del">
      <formula>NOT(ISERROR(SEARCH("del",I48)))</formula>
    </cfRule>
    <cfRule type="containsText" dxfId="2054" priority="707" operator="containsText" text="cancel">
      <formula>NOT(ISERROR(SEARCH("cancel",I48)))</formula>
    </cfRule>
    <cfRule type="containsText" dxfId="2053" priority="708" operator="containsText" text="chanel">
      <formula>NOT(ISERROR(SEARCH("chanel",I48)))</formula>
    </cfRule>
    <cfRule type="containsText" dxfId="2052" priority="709" operator="containsText" text="delay">
      <formula>NOT(ISERROR(SEARCH("delay",I48)))</formula>
    </cfRule>
    <cfRule type="containsText" dxfId="2051" priority="710" operator="containsText" text="new">
      <formula>NOT(ISERROR(SEARCH("new",I48)))</formula>
    </cfRule>
    <cfRule type="containsText" dxfId="2050" priority="711" operator="containsText" text="eol">
      <formula>NOT(ISERROR(SEARCH("eol",I48)))</formula>
    </cfRule>
    <cfRule type="containsText" dxfId="2049" priority="712" operator="containsText" text="sample">
      <formula>NOT(ISERROR(SEARCH("sample",I48)))</formula>
    </cfRule>
  </conditionalFormatting>
  <conditionalFormatting sqref="I48">
    <cfRule type="containsText" dxfId="2048" priority="713" operator="containsText" text="avaliable">
      <formula>NOT(ISERROR(SEARCH("avaliable",I48)))</formula>
    </cfRule>
  </conditionalFormatting>
  <conditionalFormatting sqref="I51">
    <cfRule type="containsText" dxfId="2047" priority="714" operator="containsText" text="del">
      <formula>NOT(ISERROR(SEARCH("del",I51)))</formula>
    </cfRule>
    <cfRule type="containsText" dxfId="2046" priority="715" operator="containsText" text="cancel">
      <formula>NOT(ISERROR(SEARCH("cancel",I51)))</formula>
    </cfRule>
    <cfRule type="containsText" dxfId="2045" priority="716" operator="containsText" text="chanel">
      <formula>NOT(ISERROR(SEARCH("chanel",I51)))</formula>
    </cfRule>
    <cfRule type="containsText" dxfId="2044" priority="717" operator="containsText" text="delay">
      <formula>NOT(ISERROR(SEARCH("delay",I51)))</formula>
    </cfRule>
    <cfRule type="containsText" dxfId="2043" priority="718" operator="containsText" text="new">
      <formula>NOT(ISERROR(SEARCH("new",I51)))</formula>
    </cfRule>
    <cfRule type="containsText" dxfId="2042" priority="719" operator="containsText" text="eol">
      <formula>NOT(ISERROR(SEARCH("eol",I51)))</formula>
    </cfRule>
    <cfRule type="containsText" dxfId="2041" priority="720" operator="containsText" text="sample">
      <formula>NOT(ISERROR(SEARCH("sample",I51)))</formula>
    </cfRule>
  </conditionalFormatting>
  <conditionalFormatting sqref="I51">
    <cfRule type="containsText" dxfId="2040" priority="721" operator="containsText" text="avaliable">
      <formula>NOT(ISERROR(SEARCH("avaliable",I51)))</formula>
    </cfRule>
  </conditionalFormatting>
  <conditionalFormatting sqref="I53">
    <cfRule type="containsText" dxfId="2039" priority="722" operator="containsText" text="del">
      <formula>NOT(ISERROR(SEARCH("del",I53)))</formula>
    </cfRule>
    <cfRule type="containsText" dxfId="2038" priority="723" operator="containsText" text="cancel">
      <formula>NOT(ISERROR(SEARCH("cancel",I53)))</formula>
    </cfRule>
    <cfRule type="containsText" dxfId="2037" priority="724" operator="containsText" text="chanel">
      <formula>NOT(ISERROR(SEARCH("chanel",I53)))</formula>
    </cfRule>
    <cfRule type="containsText" dxfId="2036" priority="725" operator="containsText" text="delay">
      <formula>NOT(ISERROR(SEARCH("delay",I53)))</formula>
    </cfRule>
    <cfRule type="containsText" dxfId="2035" priority="726" operator="containsText" text="new">
      <formula>NOT(ISERROR(SEARCH("new",I53)))</formula>
    </cfRule>
    <cfRule type="containsText" dxfId="2034" priority="727" operator="containsText" text="eol">
      <formula>NOT(ISERROR(SEARCH("eol",I53)))</formula>
    </cfRule>
    <cfRule type="containsText" dxfId="2033" priority="728" operator="containsText" text="sample">
      <formula>NOT(ISERROR(SEARCH("sample",I53)))</formula>
    </cfRule>
  </conditionalFormatting>
  <conditionalFormatting sqref="I53">
    <cfRule type="containsText" dxfId="2032" priority="729" operator="containsText" text="avaliable">
      <formula>NOT(ISERROR(SEARCH("avaliable",I53)))</formula>
    </cfRule>
  </conditionalFormatting>
  <conditionalFormatting sqref="I55">
    <cfRule type="containsText" dxfId="2031" priority="730" operator="containsText" text="del">
      <formula>NOT(ISERROR(SEARCH("del",I55)))</formula>
    </cfRule>
    <cfRule type="containsText" dxfId="2030" priority="731" operator="containsText" text="cancel">
      <formula>NOT(ISERROR(SEARCH("cancel",I55)))</formula>
    </cfRule>
    <cfRule type="containsText" dxfId="2029" priority="732" operator="containsText" text="chanel">
      <formula>NOT(ISERROR(SEARCH("chanel",I55)))</formula>
    </cfRule>
    <cfRule type="containsText" dxfId="2028" priority="733" operator="containsText" text="delay">
      <formula>NOT(ISERROR(SEARCH("delay",I55)))</formula>
    </cfRule>
    <cfRule type="containsText" dxfId="2027" priority="734" operator="containsText" text="new">
      <formula>NOT(ISERROR(SEARCH("new",I55)))</formula>
    </cfRule>
    <cfRule type="containsText" dxfId="2026" priority="735" operator="containsText" text="eol">
      <formula>NOT(ISERROR(SEARCH("eol",I55)))</formula>
    </cfRule>
    <cfRule type="containsText" dxfId="2025" priority="736" operator="containsText" text="sample">
      <formula>NOT(ISERROR(SEARCH("sample",I55)))</formula>
    </cfRule>
  </conditionalFormatting>
  <conditionalFormatting sqref="I55">
    <cfRule type="containsText" dxfId="2024" priority="737" operator="containsText" text="avaliable">
      <formula>NOT(ISERROR(SEARCH("avaliable",I55)))</formula>
    </cfRule>
  </conditionalFormatting>
  <conditionalFormatting sqref="I56:I58">
    <cfRule type="containsText" dxfId="2023" priority="738" operator="containsText" text="del">
      <formula>NOT(ISERROR(SEARCH("del",I56)))</formula>
    </cfRule>
    <cfRule type="containsText" dxfId="2022" priority="739" operator="containsText" text="cancel">
      <formula>NOT(ISERROR(SEARCH("cancel",I56)))</formula>
    </cfRule>
    <cfRule type="containsText" dxfId="2021" priority="740" operator="containsText" text="chanel">
      <formula>NOT(ISERROR(SEARCH("chanel",I56)))</formula>
    </cfRule>
    <cfRule type="containsText" dxfId="2020" priority="741" operator="containsText" text="delay">
      <formula>NOT(ISERROR(SEARCH("delay",I56)))</formula>
    </cfRule>
    <cfRule type="containsText" dxfId="2019" priority="742" operator="containsText" text="new">
      <formula>NOT(ISERROR(SEARCH("new",I56)))</formula>
    </cfRule>
    <cfRule type="containsText" dxfId="2018" priority="743" operator="containsText" text="eol">
      <formula>NOT(ISERROR(SEARCH("eol",I56)))</formula>
    </cfRule>
    <cfRule type="containsText" dxfId="2017" priority="744" operator="containsText" text="sample">
      <formula>NOT(ISERROR(SEARCH("sample",I56)))</formula>
    </cfRule>
  </conditionalFormatting>
  <conditionalFormatting sqref="I56:I58">
    <cfRule type="containsText" dxfId="2016" priority="745" operator="containsText" text="avaliable">
      <formula>NOT(ISERROR(SEARCH("avaliable",I56)))</formula>
    </cfRule>
  </conditionalFormatting>
  <conditionalFormatting sqref="H18">
    <cfRule type="containsText" dxfId="2015" priority="746" operator="containsText" text="del">
      <formula>NOT(ISERROR(SEARCH("del",H18)))</formula>
    </cfRule>
    <cfRule type="containsText" dxfId="2014" priority="747" operator="containsText" text="cancel">
      <formula>NOT(ISERROR(SEARCH("cancel",H18)))</formula>
    </cfRule>
    <cfRule type="containsText" dxfId="2013" priority="748" operator="containsText" text="chanel">
      <formula>NOT(ISERROR(SEARCH("chanel",H18)))</formula>
    </cfRule>
    <cfRule type="containsText" dxfId="2012" priority="749" operator="containsText" text="delay">
      <formula>NOT(ISERROR(SEARCH("delay",H18)))</formula>
    </cfRule>
    <cfRule type="containsText" dxfId="2011" priority="750" operator="containsText" text="new">
      <formula>NOT(ISERROR(SEARCH("new",H18)))</formula>
    </cfRule>
    <cfRule type="containsText" dxfId="2010" priority="751" operator="containsText" text="eol">
      <formula>NOT(ISERROR(SEARCH("eol",H18)))</formula>
    </cfRule>
    <cfRule type="containsText" dxfId="2009" priority="752" operator="containsText" text="sample">
      <formula>NOT(ISERROR(SEARCH("sample",H18)))</formula>
    </cfRule>
  </conditionalFormatting>
  <conditionalFormatting sqref="H13">
    <cfRule type="containsText" dxfId="2008" priority="753" operator="containsText" text="del">
      <formula>NOT(ISERROR(SEARCH("del",H13)))</formula>
    </cfRule>
    <cfRule type="containsText" dxfId="2007" priority="754" operator="containsText" text="cancel">
      <formula>NOT(ISERROR(SEARCH("cancel",H13)))</formula>
    </cfRule>
    <cfRule type="containsText" dxfId="2006" priority="755" operator="containsText" text="chanel">
      <formula>NOT(ISERROR(SEARCH("chanel",H13)))</formula>
    </cfRule>
    <cfRule type="containsText" dxfId="2005" priority="756" operator="containsText" text="delay">
      <formula>NOT(ISERROR(SEARCH("delay",H13)))</formula>
    </cfRule>
    <cfRule type="containsText" dxfId="2004" priority="757" operator="containsText" text="new">
      <formula>NOT(ISERROR(SEARCH("new",H13)))</formula>
    </cfRule>
    <cfRule type="containsText" dxfId="2003" priority="758" operator="containsText" text="eol">
      <formula>NOT(ISERROR(SEARCH("eol",H13)))</formula>
    </cfRule>
    <cfRule type="containsText" dxfId="2002" priority="759" operator="containsText" text="sample">
      <formula>NOT(ISERROR(SEARCH("sample",H13)))</formula>
    </cfRule>
  </conditionalFormatting>
  <conditionalFormatting sqref="H13">
    <cfRule type="containsText" dxfId="2001" priority="760" operator="containsText" text="avaliable">
      <formula>NOT(ISERROR(SEARCH("avaliable",H13)))</formula>
    </cfRule>
  </conditionalFormatting>
  <conditionalFormatting sqref="H15">
    <cfRule type="containsText" dxfId="2000" priority="761" operator="containsText" text="del">
      <formula>NOT(ISERROR(SEARCH("del",H15)))</formula>
    </cfRule>
    <cfRule type="containsText" dxfId="1999" priority="762" operator="containsText" text="cancel">
      <formula>NOT(ISERROR(SEARCH("cancel",H15)))</formula>
    </cfRule>
    <cfRule type="containsText" dxfId="1998" priority="763" operator="containsText" text="chanel">
      <formula>NOT(ISERROR(SEARCH("chanel",H15)))</formula>
    </cfRule>
    <cfRule type="containsText" dxfId="1997" priority="764" operator="containsText" text="delay">
      <formula>NOT(ISERROR(SEARCH("delay",H15)))</formula>
    </cfRule>
    <cfRule type="containsText" dxfId="1996" priority="765" operator="containsText" text="new">
      <formula>NOT(ISERROR(SEARCH("new",H15)))</formula>
    </cfRule>
    <cfRule type="containsText" dxfId="1995" priority="766" operator="containsText" text="eol">
      <formula>NOT(ISERROR(SEARCH("eol",H15)))</formula>
    </cfRule>
    <cfRule type="containsText" dxfId="1994" priority="767" operator="containsText" text="sample">
      <formula>NOT(ISERROR(SEARCH("sample",H15)))</formula>
    </cfRule>
  </conditionalFormatting>
  <conditionalFormatting sqref="H15">
    <cfRule type="containsText" dxfId="1993" priority="768" operator="containsText" text="avaliable">
      <formula>NOT(ISERROR(SEARCH("avaliable",H15)))</formula>
    </cfRule>
  </conditionalFormatting>
  <conditionalFormatting sqref="H17">
    <cfRule type="containsText" dxfId="1992" priority="769" operator="containsText" text="del">
      <formula>NOT(ISERROR(SEARCH("del",H17)))</formula>
    </cfRule>
    <cfRule type="containsText" dxfId="1991" priority="770" operator="containsText" text="cancel">
      <formula>NOT(ISERROR(SEARCH("cancel",H17)))</formula>
    </cfRule>
    <cfRule type="containsText" dxfId="1990" priority="771" operator="containsText" text="chanel">
      <formula>NOT(ISERROR(SEARCH("chanel",H17)))</formula>
    </cfRule>
    <cfRule type="containsText" dxfId="1989" priority="772" operator="containsText" text="delay">
      <formula>NOT(ISERROR(SEARCH("delay",H17)))</formula>
    </cfRule>
    <cfRule type="containsText" dxfId="1988" priority="773" operator="containsText" text="new">
      <formula>NOT(ISERROR(SEARCH("new",H17)))</formula>
    </cfRule>
    <cfRule type="containsText" dxfId="1987" priority="774" operator="containsText" text="eol">
      <formula>NOT(ISERROR(SEARCH("eol",H17)))</formula>
    </cfRule>
    <cfRule type="containsText" dxfId="1986" priority="775" operator="containsText" text="sample">
      <formula>NOT(ISERROR(SEARCH("sample",H17)))</formula>
    </cfRule>
  </conditionalFormatting>
  <conditionalFormatting sqref="H17">
    <cfRule type="containsText" dxfId="1985" priority="776" operator="containsText" text="avaliable">
      <formula>NOT(ISERROR(SEARCH("avaliable",H17)))</formula>
    </cfRule>
  </conditionalFormatting>
  <conditionalFormatting sqref="H18">
    <cfRule type="containsText" dxfId="1984" priority="777" operator="containsText" text="avaliable">
      <formula>NOT(ISERROR(SEARCH("avaliable",H18)))</formula>
    </cfRule>
  </conditionalFormatting>
  <conditionalFormatting sqref="H12">
    <cfRule type="containsText" dxfId="1983" priority="778" operator="containsText" text="del">
      <formula>NOT(ISERROR(SEARCH("del",H12)))</formula>
    </cfRule>
    <cfRule type="containsText" dxfId="1982" priority="779" operator="containsText" text="cancel">
      <formula>NOT(ISERROR(SEARCH("cancel",H12)))</formula>
    </cfRule>
    <cfRule type="containsText" dxfId="1981" priority="780" operator="containsText" text="chanel">
      <formula>NOT(ISERROR(SEARCH("chanel",H12)))</formula>
    </cfRule>
    <cfRule type="containsText" dxfId="1980" priority="781" operator="containsText" text="delay">
      <formula>NOT(ISERROR(SEARCH("delay",H12)))</formula>
    </cfRule>
    <cfRule type="containsText" dxfId="1979" priority="782" operator="containsText" text="new">
      <formula>NOT(ISERROR(SEARCH("new",H12)))</formula>
    </cfRule>
    <cfRule type="containsText" dxfId="1978" priority="783" operator="containsText" text="eol">
      <formula>NOT(ISERROR(SEARCH("eol",H12)))</formula>
    </cfRule>
    <cfRule type="containsText" dxfId="1977" priority="784" operator="containsText" text="sample">
      <formula>NOT(ISERROR(SEARCH("sample",H12)))</formula>
    </cfRule>
  </conditionalFormatting>
  <conditionalFormatting sqref="H12">
    <cfRule type="containsText" dxfId="1976" priority="785" operator="containsText" text="avaliable">
      <formula>NOT(ISERROR(SEARCH("avaliable",H12)))</formula>
    </cfRule>
  </conditionalFormatting>
  <conditionalFormatting sqref="H21">
    <cfRule type="containsText" dxfId="1975" priority="9" operator="containsText" text="del">
      <formula>NOT(ISERROR(SEARCH("del",H21)))</formula>
    </cfRule>
    <cfRule type="containsText" dxfId="1974" priority="10" operator="containsText" text="cancel">
      <formula>NOT(ISERROR(SEARCH("cancel",H21)))</formula>
    </cfRule>
    <cfRule type="containsText" dxfId="1973" priority="11" operator="containsText" text="chanel">
      <formula>NOT(ISERROR(SEARCH("chanel",H21)))</formula>
    </cfRule>
    <cfRule type="containsText" dxfId="1972" priority="12" operator="containsText" text="delay">
      <formula>NOT(ISERROR(SEARCH("delay",H21)))</formula>
    </cfRule>
    <cfRule type="containsText" dxfId="1971" priority="13" operator="containsText" text="new">
      <formula>NOT(ISERROR(SEARCH("new",H21)))</formula>
    </cfRule>
    <cfRule type="containsText" dxfId="1970" priority="14" operator="containsText" text="eol">
      <formula>NOT(ISERROR(SEARCH("eol",H21)))</formula>
    </cfRule>
    <cfRule type="containsText" dxfId="1969" priority="15" operator="containsText" text="sample">
      <formula>NOT(ISERROR(SEARCH("sample",H21)))</formula>
    </cfRule>
  </conditionalFormatting>
  <conditionalFormatting sqref="H21">
    <cfRule type="containsText" dxfId="1968" priority="16" operator="containsText" text="avaliable">
      <formula>NOT(ISERROR(SEARCH("avaliable",H21)))</formula>
    </cfRule>
  </conditionalFormatting>
  <conditionalFormatting sqref="I21">
    <cfRule type="containsText" dxfId="1967" priority="17" operator="containsText" text="del">
      <formula>NOT(ISERROR(SEARCH("del",I21)))</formula>
    </cfRule>
    <cfRule type="containsText" dxfId="1966" priority="18" operator="containsText" text="cancel">
      <formula>NOT(ISERROR(SEARCH("cancel",I21)))</formula>
    </cfRule>
    <cfRule type="containsText" dxfId="1965" priority="19" operator="containsText" text="chanel">
      <formula>NOT(ISERROR(SEARCH("chanel",I21)))</formula>
    </cfRule>
    <cfRule type="containsText" dxfId="1964" priority="20" operator="containsText" text="delay">
      <formula>NOT(ISERROR(SEARCH("delay",I21)))</formula>
    </cfRule>
    <cfRule type="containsText" dxfId="1963" priority="21" operator="containsText" text="new">
      <formula>NOT(ISERROR(SEARCH("new",I21)))</formula>
    </cfRule>
    <cfRule type="containsText" dxfId="1962" priority="22" operator="containsText" text="eol">
      <formula>NOT(ISERROR(SEARCH("eol",I21)))</formula>
    </cfRule>
    <cfRule type="containsText" dxfId="1961" priority="23" operator="containsText" text="sample">
      <formula>NOT(ISERROR(SEARCH("sample",I21)))</formula>
    </cfRule>
  </conditionalFormatting>
  <conditionalFormatting sqref="I21">
    <cfRule type="containsText" dxfId="1960" priority="24" operator="containsText" text="avaliable">
      <formula>NOT(ISERROR(SEARCH("avaliable",I21)))</formula>
    </cfRule>
  </conditionalFormatting>
  <pageMargins left="0.59055118110236227" right="0.11811023622047245" top="0.35433070866141736" bottom="0.35433070866141736" header="0.11811023622047245" footer="0.11811023622047245"/>
  <pageSetup paperSize="9" scale="48" firstPageNumber="0" fitToHeight="0" orientation="landscape" horizontalDpi="300" verticalDpi="300" r:id="rId1"/>
  <rowBreaks count="3" manualBreakCount="3">
    <brk id="17" max="16383" man="1"/>
    <brk id="26" max="16383" man="1"/>
    <brk id="3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F176"/>
  <sheetViews>
    <sheetView tabSelected="1" view="pageBreakPreview" zoomScale="70" zoomScaleNormal="78" zoomScaleSheetLayoutView="70" zoomScalePageLayoutView="80" workbookViewId="0">
      <pane xSplit="3" ySplit="8" topLeftCell="D9" activePane="bottomRight" state="frozen"/>
      <selection pane="topRight" activeCell="F1" sqref="F1"/>
      <selection pane="bottomLeft" activeCell="A42" sqref="A42"/>
      <selection pane="bottomRight" activeCell="U14" sqref="U14"/>
    </sheetView>
  </sheetViews>
  <sheetFormatPr defaultColWidth="9.140625" defaultRowHeight="15" x14ac:dyDescent="0.25"/>
  <cols>
    <col min="1" max="1" width="5.7109375" style="1" customWidth="1"/>
    <col min="2" max="2" width="7.42578125" style="113" customWidth="1"/>
    <col min="3" max="3" width="22.5703125" style="114" customWidth="1"/>
    <col min="4" max="4" width="20" style="114" customWidth="1"/>
    <col min="5" max="5" width="66" style="115" customWidth="1"/>
    <col min="6" max="6" width="125.42578125" style="114" customWidth="1"/>
    <col min="7" max="7" width="8" style="116" customWidth="1"/>
    <col min="8" max="8" width="15.7109375" style="117" customWidth="1"/>
    <col min="9" max="9" width="18" style="118" customWidth="1"/>
    <col min="10" max="10" width="9.140625" style="119" customWidth="1"/>
    <col min="11" max="1003" width="9.140625" style="119"/>
    <col min="1004" max="1016" width="9.140625" style="27"/>
  </cols>
  <sheetData>
    <row r="1" spans="1:1020" ht="12" customHeight="1" x14ac:dyDescent="0.25">
      <c r="E1" s="114"/>
      <c r="F1" s="116"/>
      <c r="G1" s="117"/>
      <c r="H1" s="118"/>
      <c r="I1" s="115"/>
    </row>
    <row r="2" spans="1:1020" ht="23.25" customHeight="1" x14ac:dyDescent="0.25">
      <c r="A2" s="7"/>
      <c r="B2" s="120"/>
      <c r="C2" s="121"/>
      <c r="D2" s="274" t="s">
        <v>1034</v>
      </c>
      <c r="E2" s="274"/>
      <c r="F2" s="274"/>
      <c r="G2" s="10"/>
      <c r="H2" s="10"/>
      <c r="I2" s="122"/>
    </row>
    <row r="3" spans="1:1020" ht="23.25" customHeight="1" x14ac:dyDescent="0.25">
      <c r="A3" s="7"/>
      <c r="B3" s="120"/>
      <c r="C3" s="121"/>
      <c r="D3" s="274"/>
      <c r="E3" s="274"/>
      <c r="F3" s="274"/>
      <c r="G3" s="123"/>
      <c r="H3" s="10"/>
      <c r="I3" s="122"/>
    </row>
    <row r="4" spans="1:1020" ht="23.25" customHeight="1" x14ac:dyDescent="0.25">
      <c r="A4" s="7"/>
      <c r="B4" s="120"/>
      <c r="C4" s="121"/>
      <c r="D4" s="274"/>
      <c r="E4" s="274"/>
      <c r="F4" s="274"/>
      <c r="G4" s="271" t="s">
        <v>1003</v>
      </c>
      <c r="H4" s="272"/>
      <c r="I4" s="14" t="s">
        <v>1005</v>
      </c>
    </row>
    <row r="5" spans="1:1020" ht="23.25" customHeight="1" x14ac:dyDescent="0.25">
      <c r="A5" s="7"/>
      <c r="B5" s="120"/>
      <c r="C5" s="121"/>
      <c r="D5" s="274"/>
      <c r="E5" s="274"/>
      <c r="F5" s="274"/>
      <c r="G5" s="12" t="s">
        <v>6</v>
      </c>
      <c r="H5" s="10" t="s">
        <v>7</v>
      </c>
      <c r="I5" s="14">
        <f>'Cennik skrócony'!H6</f>
        <v>0</v>
      </c>
    </row>
    <row r="6" spans="1:1020" ht="33.75" customHeight="1" x14ac:dyDescent="0.25">
      <c r="A6" s="7"/>
      <c r="B6" s="120"/>
      <c r="C6" s="121"/>
      <c r="D6" s="274"/>
      <c r="E6" s="274"/>
      <c r="F6" s="274"/>
      <c r="G6" s="12" t="s">
        <v>9</v>
      </c>
      <c r="H6" s="10" t="s">
        <v>615</v>
      </c>
      <c r="I6" s="14">
        <f>'Cennik skrócony'!H7</f>
        <v>0</v>
      </c>
    </row>
    <row r="7" spans="1:1020" ht="7.5" customHeight="1" x14ac:dyDescent="0.25">
      <c r="E7" s="124"/>
      <c r="F7" s="124"/>
      <c r="G7" s="18"/>
      <c r="H7" s="125"/>
      <c r="I7" s="68"/>
      <c r="AMB7" s="119"/>
      <c r="AMC7" s="119"/>
      <c r="AMD7" s="119"/>
      <c r="AME7" s="119"/>
      <c r="AMF7" s="119"/>
    </row>
    <row r="8" spans="1:1020" s="79" customFormat="1" ht="37.35" customHeight="1" x14ac:dyDescent="0.25">
      <c r="A8" s="21" t="s">
        <v>18</v>
      </c>
      <c r="B8" s="70" t="s">
        <v>19</v>
      </c>
      <c r="C8" s="22" t="s">
        <v>20</v>
      </c>
      <c r="D8" s="22" t="s">
        <v>518</v>
      </c>
      <c r="E8" s="22" t="s">
        <v>616</v>
      </c>
      <c r="F8" s="22" t="s">
        <v>520</v>
      </c>
      <c r="G8" s="23" t="s">
        <v>22</v>
      </c>
      <c r="H8" s="24" t="s">
        <v>23</v>
      </c>
      <c r="I8" s="71" t="s">
        <v>521</v>
      </c>
    </row>
    <row r="9" spans="1:1020" s="79" customFormat="1" ht="45.75" customHeight="1" x14ac:dyDescent="0.25">
      <c r="A9" s="275" t="s">
        <v>617</v>
      </c>
      <c r="B9" s="275"/>
      <c r="C9" s="275"/>
      <c r="D9" s="275"/>
      <c r="E9" s="275"/>
      <c r="F9" s="275"/>
      <c r="G9" s="275"/>
      <c r="H9" s="275"/>
      <c r="I9" s="126"/>
    </row>
    <row r="10" spans="1:1020" s="79" customFormat="1" ht="156" customHeight="1" x14ac:dyDescent="0.25">
      <c r="A10" s="276"/>
      <c r="B10" s="276"/>
      <c r="C10" s="276"/>
      <c r="D10" s="276"/>
      <c r="E10" s="276"/>
      <c r="F10" s="277" t="s">
        <v>618</v>
      </c>
      <c r="G10" s="277"/>
      <c r="H10" s="277"/>
      <c r="I10" s="277"/>
    </row>
    <row r="11" spans="1:1020" s="79" customFormat="1" ht="25.5" customHeight="1" x14ac:dyDescent="0.25">
      <c r="A11" s="266" t="s">
        <v>619</v>
      </c>
      <c r="B11" s="266"/>
      <c r="C11" s="266"/>
      <c r="D11" s="266"/>
      <c r="E11" s="266"/>
      <c r="F11" s="266"/>
      <c r="G11" s="266"/>
      <c r="H11" s="266"/>
      <c r="I11" s="266"/>
    </row>
    <row r="12" spans="1:1020" s="28" customFormat="1" ht="295.5" customHeight="1" x14ac:dyDescent="0.2">
      <c r="A12" s="41" t="s">
        <v>126</v>
      </c>
      <c r="B12" s="54">
        <v>1304</v>
      </c>
      <c r="C12" s="127" t="s">
        <v>1038</v>
      </c>
      <c r="D12" s="43" t="s">
        <v>620</v>
      </c>
      <c r="E12" s="83" t="s">
        <v>621</v>
      </c>
      <c r="F12" s="107" t="s">
        <v>1185</v>
      </c>
      <c r="G12" s="85" t="s">
        <v>9</v>
      </c>
      <c r="H12" s="42">
        <v>13780</v>
      </c>
      <c r="I12" s="86">
        <f>H12-(H12*$I$6)</f>
        <v>13780</v>
      </c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</row>
    <row r="13" spans="1:1020" s="28" customFormat="1" ht="314.25" customHeight="1" x14ac:dyDescent="0.2">
      <c r="A13" s="41" t="s">
        <v>128</v>
      </c>
      <c r="B13" s="54">
        <v>1303</v>
      </c>
      <c r="C13" s="127" t="s">
        <v>1039</v>
      </c>
      <c r="D13" s="43"/>
      <c r="E13" s="83" t="s">
        <v>622</v>
      </c>
      <c r="F13" s="107" t="s">
        <v>1184</v>
      </c>
      <c r="G13" s="85" t="s">
        <v>9</v>
      </c>
      <c r="H13" s="42">
        <v>11940</v>
      </c>
      <c r="I13" s="86">
        <f>H13-(H13*$I$6)</f>
        <v>11940</v>
      </c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</row>
    <row r="14" spans="1:1020" s="28" customFormat="1" ht="309.75" customHeight="1" x14ac:dyDescent="0.2">
      <c r="A14" s="41" t="s">
        <v>130</v>
      </c>
      <c r="B14" s="54">
        <v>1302</v>
      </c>
      <c r="C14" s="127" t="s">
        <v>623</v>
      </c>
      <c r="D14" s="43"/>
      <c r="E14" s="83" t="s">
        <v>624</v>
      </c>
      <c r="F14" s="107" t="s">
        <v>1186</v>
      </c>
      <c r="G14" s="85" t="s">
        <v>9</v>
      </c>
      <c r="H14" s="42">
        <v>9280</v>
      </c>
      <c r="I14" s="86">
        <f>H14-(H14*$I$6)</f>
        <v>9280</v>
      </c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</row>
    <row r="15" spans="1:1020" s="28" customFormat="1" ht="268.7" customHeight="1" x14ac:dyDescent="0.2">
      <c r="A15" s="41" t="s">
        <v>132</v>
      </c>
      <c r="B15" s="54">
        <v>1301</v>
      </c>
      <c r="C15" s="127" t="s">
        <v>625</v>
      </c>
      <c r="D15" s="43"/>
      <c r="E15" s="83" t="s">
        <v>626</v>
      </c>
      <c r="F15" s="107" t="s">
        <v>1183</v>
      </c>
      <c r="G15" s="85" t="s">
        <v>9</v>
      </c>
      <c r="H15" s="42">
        <v>7460</v>
      </c>
      <c r="I15" s="86">
        <f>H15-(H15*$I$6)</f>
        <v>7460</v>
      </c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</row>
    <row r="16" spans="1:1020" s="79" customFormat="1" ht="25.5" customHeight="1" x14ac:dyDescent="0.25">
      <c r="A16" s="265" t="s">
        <v>627</v>
      </c>
      <c r="B16" s="265"/>
      <c r="C16" s="265"/>
      <c r="D16" s="265"/>
      <c r="E16" s="265"/>
      <c r="F16" s="265"/>
      <c r="G16" s="265"/>
      <c r="H16" s="265"/>
      <c r="I16" s="265"/>
    </row>
    <row r="17" spans="1:1015" s="79" customFormat="1" ht="4.3499999999999996" customHeight="1" x14ac:dyDescent="0.25">
      <c r="A17" s="273"/>
      <c r="B17" s="273"/>
      <c r="C17" s="273"/>
      <c r="D17" s="273"/>
      <c r="E17" s="273"/>
      <c r="F17" s="273"/>
      <c r="G17" s="273"/>
      <c r="H17" s="273"/>
      <c r="I17" s="273"/>
    </row>
    <row r="18" spans="1:1015" s="79" customFormat="1" ht="25.5" customHeight="1" x14ac:dyDescent="0.25">
      <c r="A18" s="261" t="s">
        <v>628</v>
      </c>
      <c r="B18" s="261"/>
      <c r="C18" s="261"/>
      <c r="D18" s="261"/>
      <c r="E18" s="261"/>
      <c r="F18" s="261"/>
      <c r="G18" s="261"/>
      <c r="H18" s="261"/>
      <c r="I18" s="261"/>
    </row>
    <row r="19" spans="1:1015" s="28" customFormat="1" ht="28.9" customHeight="1" x14ac:dyDescent="0.2">
      <c r="A19" s="81" t="s">
        <v>134</v>
      </c>
      <c r="B19" s="54">
        <v>1357</v>
      </c>
      <c r="C19" s="128" t="s">
        <v>135</v>
      </c>
      <c r="D19" s="43"/>
      <c r="E19" s="129" t="s">
        <v>629</v>
      </c>
      <c r="F19" s="130" t="s">
        <v>630</v>
      </c>
      <c r="G19" s="85" t="s">
        <v>6</v>
      </c>
      <c r="H19" s="42">
        <v>946</v>
      </c>
      <c r="I19" s="86">
        <f>H19-(H19*$I$5)</f>
        <v>946</v>
      </c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</row>
    <row r="20" spans="1:1015" s="28" customFormat="1" ht="28.9" customHeight="1" x14ac:dyDescent="0.2">
      <c r="A20" s="81" t="s">
        <v>137</v>
      </c>
      <c r="B20" s="54">
        <v>1358</v>
      </c>
      <c r="C20" s="128" t="s">
        <v>138</v>
      </c>
      <c r="D20" s="43"/>
      <c r="E20" s="131" t="s">
        <v>631</v>
      </c>
      <c r="F20" s="130" t="s">
        <v>632</v>
      </c>
      <c r="G20" s="85" t="s">
        <v>6</v>
      </c>
      <c r="H20" s="42">
        <v>4980</v>
      </c>
      <c r="I20" s="86">
        <f>H20-(H20*$I$5)</f>
        <v>4980</v>
      </c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</row>
    <row r="21" spans="1:1015" s="28" customFormat="1" ht="28.9" customHeight="1" x14ac:dyDescent="0.2">
      <c r="A21" s="81" t="s">
        <v>140</v>
      </c>
      <c r="B21" s="54">
        <v>1381</v>
      </c>
      <c r="C21" s="128" t="s">
        <v>141</v>
      </c>
      <c r="D21" s="43"/>
      <c r="E21" s="131" t="s">
        <v>633</v>
      </c>
      <c r="F21" s="130" t="s">
        <v>634</v>
      </c>
      <c r="G21" s="85" t="s">
        <v>50</v>
      </c>
      <c r="H21" s="42" t="s">
        <v>336</v>
      </c>
      <c r="I21" s="86" t="s">
        <v>336</v>
      </c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</row>
    <row r="22" spans="1:1015" s="28" customFormat="1" ht="28.9" customHeight="1" x14ac:dyDescent="0.2">
      <c r="A22" s="81" t="s">
        <v>143</v>
      </c>
      <c r="B22" s="54">
        <v>1359</v>
      </c>
      <c r="C22" s="63" t="s">
        <v>144</v>
      </c>
      <c r="D22" s="43"/>
      <c r="E22" s="131" t="s">
        <v>635</v>
      </c>
      <c r="F22" s="130" t="s">
        <v>636</v>
      </c>
      <c r="G22" s="85" t="s">
        <v>50</v>
      </c>
      <c r="H22" s="42" t="s">
        <v>336</v>
      </c>
      <c r="I22" s="86" t="s">
        <v>336</v>
      </c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</row>
    <row r="23" spans="1:1015" s="28" customFormat="1" ht="28.9" customHeight="1" x14ac:dyDescent="0.2">
      <c r="A23" s="81" t="s">
        <v>146</v>
      </c>
      <c r="B23" s="54">
        <v>1360</v>
      </c>
      <c r="C23" s="128" t="s">
        <v>147</v>
      </c>
      <c r="D23" s="43"/>
      <c r="E23" s="132" t="s">
        <v>637</v>
      </c>
      <c r="F23" s="130" t="s">
        <v>638</v>
      </c>
      <c r="G23" s="85" t="s">
        <v>6</v>
      </c>
      <c r="H23" s="42">
        <v>580</v>
      </c>
      <c r="I23" s="86">
        <f>H23-(H23*$I$5)</f>
        <v>580</v>
      </c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</row>
    <row r="24" spans="1:1015" s="28" customFormat="1" ht="28.9" customHeight="1" x14ac:dyDescent="0.2">
      <c r="A24" s="81" t="s">
        <v>149</v>
      </c>
      <c r="B24" s="54">
        <v>1361</v>
      </c>
      <c r="C24" s="128" t="s">
        <v>150</v>
      </c>
      <c r="D24" s="43"/>
      <c r="E24" s="132" t="s">
        <v>639</v>
      </c>
      <c r="F24" s="130" t="s">
        <v>640</v>
      </c>
      <c r="G24" s="85" t="s">
        <v>6</v>
      </c>
      <c r="H24" s="42">
        <v>398</v>
      </c>
      <c r="I24" s="86">
        <f>H24-(H24*$I$5)</f>
        <v>398</v>
      </c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</row>
    <row r="25" spans="1:1015" s="79" customFormat="1" ht="25.5" customHeight="1" x14ac:dyDescent="0.25">
      <c r="A25" s="261" t="s">
        <v>641</v>
      </c>
      <c r="B25" s="261"/>
      <c r="C25" s="261"/>
      <c r="D25" s="261"/>
      <c r="E25" s="261"/>
      <c r="F25" s="261"/>
      <c r="G25" s="261"/>
      <c r="H25" s="261"/>
      <c r="I25" s="261"/>
    </row>
    <row r="26" spans="1:1015" s="28" customFormat="1" ht="45.75" customHeight="1" x14ac:dyDescent="0.2">
      <c r="A26" s="81" t="s">
        <v>152</v>
      </c>
      <c r="B26" s="54">
        <v>1362</v>
      </c>
      <c r="C26" s="95" t="s">
        <v>153</v>
      </c>
      <c r="D26" s="43"/>
      <c r="E26" s="132" t="s">
        <v>642</v>
      </c>
      <c r="F26" s="130" t="s">
        <v>643</v>
      </c>
      <c r="G26" s="85" t="s">
        <v>9</v>
      </c>
      <c r="H26" s="42">
        <v>6990</v>
      </c>
      <c r="I26" s="86">
        <f>H26-(H26*$I$6)</f>
        <v>6990</v>
      </c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</row>
    <row r="27" spans="1:1015" s="28" customFormat="1" ht="45.75" customHeight="1" x14ac:dyDescent="0.2">
      <c r="A27" s="81" t="s">
        <v>155</v>
      </c>
      <c r="B27" s="54">
        <v>1382</v>
      </c>
      <c r="C27" s="95" t="s">
        <v>156</v>
      </c>
      <c r="D27" s="43"/>
      <c r="E27" s="132" t="s">
        <v>644</v>
      </c>
      <c r="F27" s="130" t="s">
        <v>645</v>
      </c>
      <c r="G27" s="85" t="s">
        <v>50</v>
      </c>
      <c r="H27" s="42" t="s">
        <v>336</v>
      </c>
      <c r="I27" s="86" t="s">
        <v>336</v>
      </c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</row>
    <row r="28" spans="1:1015" s="28" customFormat="1" ht="45.75" customHeight="1" x14ac:dyDescent="0.2">
      <c r="A28" s="81" t="s">
        <v>158</v>
      </c>
      <c r="B28" s="54">
        <v>1363</v>
      </c>
      <c r="C28" s="95" t="s">
        <v>646</v>
      </c>
      <c r="D28" s="43"/>
      <c r="E28" s="131" t="s">
        <v>647</v>
      </c>
      <c r="F28" s="130" t="s">
        <v>648</v>
      </c>
      <c r="G28" s="85" t="s">
        <v>50</v>
      </c>
      <c r="H28" s="42" t="s">
        <v>336</v>
      </c>
      <c r="I28" s="86" t="s">
        <v>336</v>
      </c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</row>
    <row r="29" spans="1:1015" s="28" customFormat="1" ht="45.75" customHeight="1" x14ac:dyDescent="0.2">
      <c r="A29" s="81" t="s">
        <v>161</v>
      </c>
      <c r="B29" s="54">
        <v>1364</v>
      </c>
      <c r="C29" s="95" t="s">
        <v>162</v>
      </c>
      <c r="D29" s="43"/>
      <c r="E29" s="131" t="s">
        <v>649</v>
      </c>
      <c r="F29" s="130" t="s">
        <v>650</v>
      </c>
      <c r="G29" s="85" t="s">
        <v>50</v>
      </c>
      <c r="H29" s="42" t="s">
        <v>336</v>
      </c>
      <c r="I29" s="86" t="s">
        <v>336</v>
      </c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</row>
    <row r="30" spans="1:1015" s="79" customFormat="1" ht="25.5" customHeight="1" x14ac:dyDescent="0.25">
      <c r="A30" s="261" t="s">
        <v>651</v>
      </c>
      <c r="B30" s="261"/>
      <c r="C30" s="261"/>
      <c r="D30" s="261"/>
      <c r="E30" s="261"/>
      <c r="F30" s="261"/>
      <c r="G30" s="261"/>
      <c r="H30" s="261"/>
      <c r="I30" s="261"/>
    </row>
    <row r="31" spans="1:1015" s="28" customFormat="1" ht="103.5" customHeight="1" x14ac:dyDescent="0.2">
      <c r="A31" s="81" t="s">
        <v>164</v>
      </c>
      <c r="B31" s="54">
        <v>1380</v>
      </c>
      <c r="C31" s="133" t="s">
        <v>165</v>
      </c>
      <c r="D31" s="43"/>
      <c r="E31" s="83" t="s">
        <v>652</v>
      </c>
      <c r="F31" s="107" t="s">
        <v>653</v>
      </c>
      <c r="G31" s="85" t="s">
        <v>9</v>
      </c>
      <c r="H31" s="42">
        <v>1380</v>
      </c>
      <c r="I31" s="86">
        <f>H31-(H31*$I$6)</f>
        <v>1380</v>
      </c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</row>
    <row r="32" spans="1:1015" s="28" customFormat="1" ht="25.5" customHeight="1" x14ac:dyDescent="0.2">
      <c r="A32" s="81" t="s">
        <v>167</v>
      </c>
      <c r="B32" s="54">
        <v>1367</v>
      </c>
      <c r="C32" s="95" t="s">
        <v>168</v>
      </c>
      <c r="D32" s="43"/>
      <c r="E32" s="131" t="s">
        <v>654</v>
      </c>
      <c r="F32" s="130" t="s">
        <v>655</v>
      </c>
      <c r="G32" s="85" t="s">
        <v>6</v>
      </c>
      <c r="H32" s="42">
        <v>320</v>
      </c>
      <c r="I32" s="86">
        <f>H32-(H32*$I$5)</f>
        <v>320</v>
      </c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</row>
    <row r="33" spans="1:1015" s="28" customFormat="1" ht="24" customHeight="1" x14ac:dyDescent="0.2">
      <c r="A33" s="81" t="s">
        <v>170</v>
      </c>
      <c r="B33" s="54">
        <v>1368</v>
      </c>
      <c r="C33" s="95" t="s">
        <v>171</v>
      </c>
      <c r="D33" s="43"/>
      <c r="E33" s="131" t="s">
        <v>656</v>
      </c>
      <c r="F33" s="130" t="s">
        <v>657</v>
      </c>
      <c r="G33" s="85" t="s">
        <v>6</v>
      </c>
      <c r="H33" s="42">
        <v>440</v>
      </c>
      <c r="I33" s="86">
        <f>H33-(H33*$I$5)</f>
        <v>440</v>
      </c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</row>
    <row r="34" spans="1:1015" s="28" customFormat="1" ht="25.5" customHeight="1" x14ac:dyDescent="0.2">
      <c r="A34" s="81" t="s">
        <v>173</v>
      </c>
      <c r="B34" s="54">
        <v>1369</v>
      </c>
      <c r="C34" s="95" t="s">
        <v>174</v>
      </c>
      <c r="D34" s="43"/>
      <c r="E34" s="131" t="s">
        <v>658</v>
      </c>
      <c r="F34" s="130" t="s">
        <v>659</v>
      </c>
      <c r="G34" s="85" t="s">
        <v>6</v>
      </c>
      <c r="H34" s="42">
        <v>590</v>
      </c>
      <c r="I34" s="86">
        <f>H34-(H34*$I$5)</f>
        <v>590</v>
      </c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</row>
    <row r="35" spans="1:1015" s="79" customFormat="1" ht="25.5" customHeight="1" x14ac:dyDescent="0.25">
      <c r="A35" s="261" t="s">
        <v>660</v>
      </c>
      <c r="B35" s="261"/>
      <c r="C35" s="261"/>
      <c r="D35" s="261"/>
      <c r="E35" s="261"/>
      <c r="F35" s="261"/>
      <c r="G35" s="261"/>
      <c r="H35" s="261"/>
      <c r="I35" s="261"/>
    </row>
    <row r="36" spans="1:1015" s="28" customFormat="1" ht="88.5" customHeight="1" x14ac:dyDescent="0.2">
      <c r="A36" s="81" t="s">
        <v>176</v>
      </c>
      <c r="B36" s="54">
        <v>1370</v>
      </c>
      <c r="C36" s="134" t="s">
        <v>177</v>
      </c>
      <c r="D36" s="43"/>
      <c r="E36" s="135" t="s">
        <v>661</v>
      </c>
      <c r="F36" s="107" t="s">
        <v>1147</v>
      </c>
      <c r="G36" s="85" t="s">
        <v>9</v>
      </c>
      <c r="H36" s="42">
        <v>2290</v>
      </c>
      <c r="I36" s="86">
        <f>H36-(H36*$I$6)</f>
        <v>2290</v>
      </c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</row>
    <row r="37" spans="1:1015" s="28" customFormat="1" ht="72.95" customHeight="1" x14ac:dyDescent="0.2">
      <c r="A37" s="81" t="s">
        <v>179</v>
      </c>
      <c r="B37" s="54">
        <v>1383</v>
      </c>
      <c r="C37" s="127" t="s">
        <v>662</v>
      </c>
      <c r="D37" s="43"/>
      <c r="E37" s="135" t="s">
        <v>663</v>
      </c>
      <c r="F37" s="107" t="s">
        <v>664</v>
      </c>
      <c r="G37" s="85" t="s">
        <v>6</v>
      </c>
      <c r="H37" s="42">
        <v>3380</v>
      </c>
      <c r="I37" s="86">
        <f>H37-(H37*$I$5)</f>
        <v>3380</v>
      </c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</row>
    <row r="38" spans="1:1015" s="28" customFormat="1" ht="59.65" customHeight="1" x14ac:dyDescent="0.2">
      <c r="A38" s="81" t="s">
        <v>181</v>
      </c>
      <c r="B38" s="54">
        <v>1384</v>
      </c>
      <c r="C38" s="127" t="s">
        <v>665</v>
      </c>
      <c r="D38" s="43"/>
      <c r="E38" s="135" t="s">
        <v>666</v>
      </c>
      <c r="F38" s="107" t="s">
        <v>667</v>
      </c>
      <c r="G38" s="85" t="s">
        <v>6</v>
      </c>
      <c r="H38" s="42">
        <v>1780</v>
      </c>
      <c r="I38" s="86">
        <f>H38-(H38*$I$5)</f>
        <v>1780</v>
      </c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</row>
    <row r="39" spans="1:1015" s="79" customFormat="1" ht="25.5" customHeight="1" x14ac:dyDescent="0.25">
      <c r="A39" s="261" t="s">
        <v>668</v>
      </c>
      <c r="B39" s="261"/>
      <c r="C39" s="261"/>
      <c r="D39" s="261"/>
      <c r="E39" s="261"/>
      <c r="F39" s="261"/>
      <c r="G39" s="261"/>
      <c r="H39" s="261"/>
      <c r="I39" s="261"/>
    </row>
    <row r="40" spans="1:1015" s="28" customFormat="1" ht="25.5" customHeight="1" x14ac:dyDescent="0.2">
      <c r="A40" s="81" t="s">
        <v>183</v>
      </c>
      <c r="B40" s="54">
        <v>1373</v>
      </c>
      <c r="C40" s="128" t="s">
        <v>669</v>
      </c>
      <c r="D40" s="43"/>
      <c r="E40" s="131" t="s">
        <v>670</v>
      </c>
      <c r="F40" s="130" t="s">
        <v>671</v>
      </c>
      <c r="G40" s="85" t="s">
        <v>6</v>
      </c>
      <c r="H40" s="42">
        <v>585</v>
      </c>
      <c r="I40" s="86">
        <f t="shared" ref="I40:I44" si="0">H40-(H40*$I$5)</f>
        <v>585</v>
      </c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</row>
    <row r="41" spans="1:1015" s="28" customFormat="1" ht="23.25" customHeight="1" x14ac:dyDescent="0.2">
      <c r="A41" s="81" t="s">
        <v>186</v>
      </c>
      <c r="B41" s="54">
        <v>1374</v>
      </c>
      <c r="C41" s="128" t="s">
        <v>672</v>
      </c>
      <c r="D41" s="43"/>
      <c r="E41" s="131" t="s">
        <v>673</v>
      </c>
      <c r="F41" s="130" t="s">
        <v>674</v>
      </c>
      <c r="G41" s="85" t="s">
        <v>6</v>
      </c>
      <c r="H41" s="42">
        <v>299</v>
      </c>
      <c r="I41" s="86">
        <f t="shared" si="0"/>
        <v>299</v>
      </c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</row>
    <row r="42" spans="1:1015" s="28" customFormat="1" ht="25.5" customHeight="1" x14ac:dyDescent="0.2">
      <c r="A42" s="81" t="s">
        <v>188</v>
      </c>
      <c r="B42" s="54">
        <v>1375</v>
      </c>
      <c r="C42" s="136" t="s">
        <v>675</v>
      </c>
      <c r="D42" s="43"/>
      <c r="E42" s="131" t="s">
        <v>676</v>
      </c>
      <c r="F42" s="130" t="s">
        <v>677</v>
      </c>
      <c r="G42" s="85" t="s">
        <v>6</v>
      </c>
      <c r="H42" s="42">
        <v>188</v>
      </c>
      <c r="I42" s="86">
        <f t="shared" si="0"/>
        <v>188</v>
      </c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</row>
    <row r="43" spans="1:1015" s="28" customFormat="1" ht="45.75" customHeight="1" x14ac:dyDescent="0.2">
      <c r="A43" s="81" t="s">
        <v>190</v>
      </c>
      <c r="B43" s="54">
        <v>1385</v>
      </c>
      <c r="C43" s="136" t="s">
        <v>678</v>
      </c>
      <c r="D43" s="43"/>
      <c r="E43" s="131" t="s">
        <v>679</v>
      </c>
      <c r="F43" s="130" t="s">
        <v>680</v>
      </c>
      <c r="G43" s="85" t="s">
        <v>6</v>
      </c>
      <c r="H43" s="42">
        <v>1360</v>
      </c>
      <c r="I43" s="86">
        <f t="shared" si="0"/>
        <v>1360</v>
      </c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</row>
    <row r="44" spans="1:1015" s="28" customFormat="1" ht="45.75" customHeight="1" x14ac:dyDescent="0.2">
      <c r="A44" s="81" t="s">
        <v>193</v>
      </c>
      <c r="B44" s="54">
        <v>1377</v>
      </c>
      <c r="C44" s="136" t="s">
        <v>681</v>
      </c>
      <c r="D44" s="43"/>
      <c r="E44" s="131" t="s">
        <v>682</v>
      </c>
      <c r="F44" s="130" t="s">
        <v>683</v>
      </c>
      <c r="G44" s="85" t="s">
        <v>6</v>
      </c>
      <c r="H44" s="42">
        <v>699</v>
      </c>
      <c r="I44" s="86">
        <f t="shared" si="0"/>
        <v>699</v>
      </c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</row>
    <row r="45" spans="1:1015" s="28" customFormat="1" ht="45.75" customHeight="1" x14ac:dyDescent="0.2">
      <c r="A45" s="220" t="s">
        <v>195</v>
      </c>
      <c r="B45" s="219">
        <v>1376</v>
      </c>
      <c r="C45" s="136" t="s">
        <v>684</v>
      </c>
      <c r="D45" s="222"/>
      <c r="E45" s="131" t="s">
        <v>685</v>
      </c>
      <c r="F45" s="225" t="s">
        <v>686</v>
      </c>
      <c r="G45" s="221" t="s">
        <v>6</v>
      </c>
      <c r="H45" s="223">
        <v>460</v>
      </c>
      <c r="I45" s="224">
        <f t="shared" ref="I45" si="1">H45-(H45*$I$5)</f>
        <v>460</v>
      </c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</row>
    <row r="46" spans="1:1015" s="28" customFormat="1" ht="86.25" customHeight="1" x14ac:dyDescent="0.2">
      <c r="A46" s="220" t="s">
        <v>197</v>
      </c>
      <c r="B46" s="82"/>
      <c r="C46" s="218" t="s">
        <v>1030</v>
      </c>
      <c r="D46" s="31"/>
      <c r="E46" s="259" t="s">
        <v>1180</v>
      </c>
      <c r="F46" s="260"/>
      <c r="G46" s="221" t="s">
        <v>50</v>
      </c>
      <c r="H46" s="223"/>
      <c r="I46" s="224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</row>
    <row r="47" spans="1:1015" s="28" customFormat="1" ht="25.5" customHeight="1" x14ac:dyDescent="0.2">
      <c r="A47" s="261" t="s">
        <v>1035</v>
      </c>
      <c r="B47" s="261"/>
      <c r="C47" s="261"/>
      <c r="D47" s="261"/>
      <c r="E47" s="261"/>
      <c r="F47" s="261"/>
      <c r="G47" s="261"/>
      <c r="H47" s="261"/>
      <c r="I47" s="261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</row>
    <row r="48" spans="1:1015" s="28" customFormat="1" ht="37.5" customHeight="1" x14ac:dyDescent="0.2">
      <c r="A48" s="81" t="s">
        <v>198</v>
      </c>
      <c r="B48" s="54">
        <v>1386</v>
      </c>
      <c r="C48" s="63" t="s">
        <v>202</v>
      </c>
      <c r="D48" s="43"/>
      <c r="E48" s="131" t="s">
        <v>687</v>
      </c>
      <c r="F48" s="130" t="s">
        <v>688</v>
      </c>
      <c r="G48" s="85" t="s">
        <v>50</v>
      </c>
      <c r="H48" s="139" t="s">
        <v>689</v>
      </c>
      <c r="I48" s="139" t="s">
        <v>689</v>
      </c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</row>
    <row r="49" spans="1:1015" s="28" customFormat="1" ht="27.75" customHeight="1" x14ac:dyDescent="0.2">
      <c r="A49" s="81" t="s">
        <v>199</v>
      </c>
      <c r="B49" s="54">
        <v>1356</v>
      </c>
      <c r="C49" s="128" t="s">
        <v>205</v>
      </c>
      <c r="D49" s="43"/>
      <c r="E49" s="131" t="s">
        <v>690</v>
      </c>
      <c r="F49" s="130" t="s">
        <v>1032</v>
      </c>
      <c r="G49" s="85" t="s">
        <v>6</v>
      </c>
      <c r="H49" s="42">
        <v>1980</v>
      </c>
      <c r="I49" s="86">
        <f>H49-(H49*$I$5)</f>
        <v>1980</v>
      </c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</row>
    <row r="50" spans="1:1015" s="28" customFormat="1" ht="30" customHeight="1" x14ac:dyDescent="0.2">
      <c r="A50" s="81" t="s">
        <v>200</v>
      </c>
      <c r="B50" s="54">
        <v>1378</v>
      </c>
      <c r="C50" s="63" t="s">
        <v>207</v>
      </c>
      <c r="D50" s="140"/>
      <c r="E50" s="141" t="s">
        <v>208</v>
      </c>
      <c r="F50" s="142" t="s">
        <v>691</v>
      </c>
      <c r="G50" s="85" t="s">
        <v>6</v>
      </c>
      <c r="H50" s="42">
        <v>590</v>
      </c>
      <c r="I50" s="86">
        <f>H50-(H50*$I$5)</f>
        <v>590</v>
      </c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</row>
    <row r="51" spans="1:1015" s="28" customFormat="1" ht="29.25" customHeight="1" x14ac:dyDescent="0.2">
      <c r="A51" s="81" t="s">
        <v>201</v>
      </c>
      <c r="B51" s="54">
        <v>1379</v>
      </c>
      <c r="C51" s="63" t="s">
        <v>692</v>
      </c>
      <c r="D51" s="140"/>
      <c r="E51" s="131" t="s">
        <v>209</v>
      </c>
      <c r="F51" s="130"/>
      <c r="G51" s="85" t="s">
        <v>6</v>
      </c>
      <c r="H51" s="42">
        <v>360</v>
      </c>
      <c r="I51" s="86">
        <f>H51-(H51*$I$5)</f>
        <v>360</v>
      </c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</row>
    <row r="52" spans="1:1015" s="28" customFormat="1" ht="73.5" customHeight="1" x14ac:dyDescent="0.2">
      <c r="A52" s="231" t="s">
        <v>204</v>
      </c>
      <c r="B52" s="226">
        <v>1387</v>
      </c>
      <c r="C52" s="227" t="s">
        <v>1037</v>
      </c>
      <c r="D52" s="228"/>
      <c r="E52" s="229" t="s">
        <v>987</v>
      </c>
      <c r="F52" s="230" t="s">
        <v>1036</v>
      </c>
      <c r="G52" s="210" t="s">
        <v>6</v>
      </c>
      <c r="H52" s="212">
        <v>1360</v>
      </c>
      <c r="I52" s="213">
        <f>H52-(H52*$I$5)</f>
        <v>1360</v>
      </c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</row>
    <row r="53" spans="1:1015" s="28" customFormat="1" ht="38.25" customHeight="1" x14ac:dyDescent="0.2">
      <c r="A53" s="262" t="s">
        <v>614</v>
      </c>
      <c r="B53" s="262"/>
      <c r="C53" s="262"/>
      <c r="D53" s="262"/>
      <c r="E53" s="262"/>
      <c r="F53" s="262"/>
      <c r="G53" s="262"/>
      <c r="H53" s="262"/>
      <c r="I53" s="262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</row>
    <row r="54" spans="1:1015" ht="1.5" hidden="1" customHeight="1" x14ac:dyDescent="0.25">
      <c r="A54" s="262"/>
      <c r="B54" s="262"/>
      <c r="C54" s="262"/>
      <c r="D54" s="262"/>
      <c r="E54" s="262"/>
      <c r="F54" s="262"/>
      <c r="G54" s="262"/>
      <c r="H54" s="262"/>
      <c r="I54" s="262"/>
    </row>
    <row r="55" spans="1:1015" ht="43.5" customHeight="1" x14ac:dyDescent="0.25">
      <c r="A55" s="143"/>
    </row>
    <row r="56" spans="1:1015" ht="43.5" customHeight="1" x14ac:dyDescent="0.25">
      <c r="A56" s="143"/>
    </row>
    <row r="57" spans="1:1015" ht="43.5" customHeight="1" x14ac:dyDescent="0.25">
      <c r="A57" s="143"/>
    </row>
    <row r="58" spans="1:1015" ht="43.5" customHeight="1" x14ac:dyDescent="0.25">
      <c r="A58" s="143"/>
    </row>
    <row r="59" spans="1:1015" ht="43.5" customHeight="1" x14ac:dyDescent="0.25">
      <c r="A59" s="143"/>
    </row>
    <row r="60" spans="1:1015" ht="43.5" customHeight="1" x14ac:dyDescent="0.25">
      <c r="A60" s="143"/>
    </row>
    <row r="61" spans="1:1015" ht="43.5" customHeight="1" x14ac:dyDescent="0.25">
      <c r="A61" s="143"/>
    </row>
    <row r="62" spans="1:1015" ht="43.5" customHeight="1" x14ac:dyDescent="0.25">
      <c r="A62" s="143"/>
    </row>
    <row r="63" spans="1:1015" ht="43.5" customHeight="1" x14ac:dyDescent="0.25">
      <c r="A63" s="143"/>
    </row>
    <row r="64" spans="1:1015" ht="43.5" customHeight="1" x14ac:dyDescent="0.25">
      <c r="A64" s="143"/>
    </row>
    <row r="65" spans="1:1" ht="43.5" customHeight="1" x14ac:dyDescent="0.25">
      <c r="A65" s="143"/>
    </row>
    <row r="66" spans="1:1" ht="43.5" customHeight="1" x14ac:dyDescent="0.25">
      <c r="A66" s="143"/>
    </row>
    <row r="67" spans="1:1" ht="43.5" customHeight="1" x14ac:dyDescent="0.25">
      <c r="A67" s="143"/>
    </row>
    <row r="68" spans="1:1" ht="43.5" customHeight="1" x14ac:dyDescent="0.25">
      <c r="A68" s="143"/>
    </row>
    <row r="69" spans="1:1" ht="43.5" customHeight="1" x14ac:dyDescent="0.25">
      <c r="A69" s="143"/>
    </row>
    <row r="70" spans="1:1" ht="43.5" customHeight="1" x14ac:dyDescent="0.25">
      <c r="A70" s="143"/>
    </row>
    <row r="71" spans="1:1" ht="43.5" customHeight="1" x14ac:dyDescent="0.25">
      <c r="A71" s="143"/>
    </row>
    <row r="72" spans="1:1" ht="43.5" customHeight="1" x14ac:dyDescent="0.25">
      <c r="A72" s="143"/>
    </row>
    <row r="73" spans="1:1" ht="43.5" customHeight="1" x14ac:dyDescent="0.25">
      <c r="A73" s="143"/>
    </row>
    <row r="74" spans="1:1" ht="43.5" customHeight="1" x14ac:dyDescent="0.25">
      <c r="A74" s="143"/>
    </row>
    <row r="75" spans="1:1" ht="43.5" customHeight="1" x14ac:dyDescent="0.25">
      <c r="A75" s="143"/>
    </row>
    <row r="76" spans="1:1" ht="43.5" customHeight="1" x14ac:dyDescent="0.25">
      <c r="A76" s="143"/>
    </row>
    <row r="77" spans="1:1" ht="43.5" customHeight="1" x14ac:dyDescent="0.25">
      <c r="A77" s="143"/>
    </row>
    <row r="78" spans="1:1" ht="43.5" customHeight="1" x14ac:dyDescent="0.25">
      <c r="A78" s="143"/>
    </row>
    <row r="79" spans="1:1" ht="43.5" customHeight="1" x14ac:dyDescent="0.25">
      <c r="A79" s="143"/>
    </row>
    <row r="80" spans="1:1" ht="43.5" customHeight="1" x14ac:dyDescent="0.25">
      <c r="A80" s="143"/>
    </row>
    <row r="81" spans="1:1" ht="43.5" customHeight="1" x14ac:dyDescent="0.25">
      <c r="A81" s="143"/>
    </row>
    <row r="82" spans="1:1" ht="43.5" customHeight="1" x14ac:dyDescent="0.25">
      <c r="A82" s="143"/>
    </row>
    <row r="83" spans="1:1" ht="43.5" customHeight="1" x14ac:dyDescent="0.25">
      <c r="A83" s="143"/>
    </row>
    <row r="84" spans="1:1" ht="43.5" customHeight="1" x14ac:dyDescent="0.25">
      <c r="A84" s="143"/>
    </row>
    <row r="85" spans="1:1" ht="43.5" customHeight="1" x14ac:dyDescent="0.25">
      <c r="A85" s="143"/>
    </row>
    <row r="86" spans="1:1" x14ac:dyDescent="0.25">
      <c r="A86" s="143"/>
    </row>
    <row r="96" spans="1:1" ht="43.5" customHeight="1" x14ac:dyDescent="0.25"/>
    <row r="97" ht="43.5" customHeight="1" x14ac:dyDescent="0.25"/>
    <row r="119" ht="43.5" customHeight="1" x14ac:dyDescent="0.25"/>
    <row r="120" ht="43.5" customHeight="1" x14ac:dyDescent="0.25"/>
    <row r="139" ht="43.5" customHeight="1" x14ac:dyDescent="0.25"/>
    <row r="140" ht="43.5" customHeight="1" x14ac:dyDescent="0.25"/>
    <row r="175" ht="43.5" customHeight="1" x14ac:dyDescent="0.25"/>
    <row r="176" ht="43.5" customHeight="1" x14ac:dyDescent="0.25"/>
  </sheetData>
  <autoFilter ref="A8:I54"/>
  <mergeCells count="16">
    <mergeCell ref="G4:H4"/>
    <mergeCell ref="A16:I16"/>
    <mergeCell ref="A17:I17"/>
    <mergeCell ref="A18:I18"/>
    <mergeCell ref="A25:I25"/>
    <mergeCell ref="D2:F6"/>
    <mergeCell ref="A9:H9"/>
    <mergeCell ref="A10:E10"/>
    <mergeCell ref="F10:I10"/>
    <mergeCell ref="A11:I11"/>
    <mergeCell ref="A47:I47"/>
    <mergeCell ref="A53:I54"/>
    <mergeCell ref="A30:I30"/>
    <mergeCell ref="A35:I35"/>
    <mergeCell ref="A39:I39"/>
    <mergeCell ref="E46:F46"/>
  </mergeCells>
  <conditionalFormatting sqref="H8 H55:H1048576 I31 H32:I34">
    <cfRule type="containsText" dxfId="1959" priority="242" operator="containsText" text="del">
      <formula>NOT(ISERROR(SEARCH("del",H8)))</formula>
    </cfRule>
    <cfRule type="containsText" dxfId="1958" priority="243" operator="containsText" text="cancel">
      <formula>NOT(ISERROR(SEARCH("cancel",H8)))</formula>
    </cfRule>
    <cfRule type="containsText" dxfId="1957" priority="244" operator="containsText" text="chanel">
      <formula>NOT(ISERROR(SEARCH("chanel",H8)))</formula>
    </cfRule>
    <cfRule type="containsText" dxfId="1956" priority="245" operator="containsText" text="delay">
      <formula>NOT(ISERROR(SEARCH("delay",H8)))</formula>
    </cfRule>
    <cfRule type="containsText" dxfId="1955" priority="246" operator="containsText" text="new">
      <formula>NOT(ISERROR(SEARCH("new",H8)))</formula>
    </cfRule>
    <cfRule type="containsText" dxfId="1954" priority="247" operator="containsText" text="eol">
      <formula>NOT(ISERROR(SEARCH("eol",H8)))</formula>
    </cfRule>
    <cfRule type="containsText" dxfId="1953" priority="248" operator="containsText" text="sample">
      <formula>NOT(ISERROR(SEARCH("sample",H8)))</formula>
    </cfRule>
  </conditionalFormatting>
  <conditionalFormatting sqref="H8 H55:H1048576 I31 H32:I34">
    <cfRule type="containsText" dxfId="1952" priority="249" operator="containsText" text="avaliable">
      <formula>NOT(ISERROR(SEARCH("avaliable",H8)))</formula>
    </cfRule>
  </conditionalFormatting>
  <conditionalFormatting sqref="H12">
    <cfRule type="containsText" dxfId="1951" priority="250" operator="containsText" text="del">
      <formula>NOT(ISERROR(SEARCH("del",H12)))</formula>
    </cfRule>
    <cfRule type="containsText" dxfId="1950" priority="251" operator="containsText" text="cancel">
      <formula>NOT(ISERROR(SEARCH("cancel",H12)))</formula>
    </cfRule>
    <cfRule type="containsText" dxfId="1949" priority="252" operator="containsText" text="chanel">
      <formula>NOT(ISERROR(SEARCH("chanel",H12)))</formula>
    </cfRule>
    <cfRule type="containsText" dxfId="1948" priority="253" operator="containsText" text="delay">
      <formula>NOT(ISERROR(SEARCH("delay",H12)))</formula>
    </cfRule>
    <cfRule type="containsText" dxfId="1947" priority="254" operator="containsText" text="new">
      <formula>NOT(ISERROR(SEARCH("new",H12)))</formula>
    </cfRule>
    <cfRule type="containsText" dxfId="1946" priority="255" operator="containsText" text="eol">
      <formula>NOT(ISERROR(SEARCH("eol",H12)))</formula>
    </cfRule>
    <cfRule type="containsText" dxfId="1945" priority="256" operator="containsText" text="sample">
      <formula>NOT(ISERROR(SEARCH("sample",H12)))</formula>
    </cfRule>
  </conditionalFormatting>
  <conditionalFormatting sqref="H12">
    <cfRule type="containsText" dxfId="1944" priority="257" operator="containsText" text="avaliable">
      <formula>NOT(ISERROR(SEARCH("avaliable",H12)))</formula>
    </cfRule>
  </conditionalFormatting>
  <conditionalFormatting sqref="I12:I15">
    <cfRule type="containsText" dxfId="1943" priority="258" operator="containsText" text="del">
      <formula>NOT(ISERROR(SEARCH("del",I12)))</formula>
    </cfRule>
    <cfRule type="containsText" dxfId="1942" priority="259" operator="containsText" text="cancel">
      <formula>NOT(ISERROR(SEARCH("cancel",I12)))</formula>
    </cfRule>
    <cfRule type="containsText" dxfId="1941" priority="260" operator="containsText" text="chanel">
      <formula>NOT(ISERROR(SEARCH("chanel",I12)))</formula>
    </cfRule>
    <cfRule type="containsText" dxfId="1940" priority="261" operator="containsText" text="delay">
      <formula>NOT(ISERROR(SEARCH("delay",I12)))</formula>
    </cfRule>
    <cfRule type="containsText" dxfId="1939" priority="262" operator="containsText" text="new">
      <formula>NOT(ISERROR(SEARCH("new",I12)))</formula>
    </cfRule>
    <cfRule type="containsText" dxfId="1938" priority="263" operator="containsText" text="eol">
      <formula>NOT(ISERROR(SEARCH("eol",I12)))</formula>
    </cfRule>
    <cfRule type="containsText" dxfId="1937" priority="264" operator="containsText" text="sample">
      <formula>NOT(ISERROR(SEARCH("sample",I12)))</formula>
    </cfRule>
  </conditionalFormatting>
  <conditionalFormatting sqref="I12:I15">
    <cfRule type="containsText" dxfId="1936" priority="265" operator="containsText" text="avaliable">
      <formula>NOT(ISERROR(SEARCH("avaliable",I12)))</formula>
    </cfRule>
  </conditionalFormatting>
  <conditionalFormatting sqref="H26">
    <cfRule type="containsText" dxfId="1935" priority="266" operator="containsText" text="del">
      <formula>NOT(ISERROR(SEARCH("del",H26)))</formula>
    </cfRule>
    <cfRule type="containsText" dxfId="1934" priority="267" operator="containsText" text="cancel">
      <formula>NOT(ISERROR(SEARCH("cancel",H26)))</formula>
    </cfRule>
    <cfRule type="containsText" dxfId="1933" priority="268" operator="containsText" text="chanel">
      <formula>NOT(ISERROR(SEARCH("chanel",H26)))</formula>
    </cfRule>
    <cfRule type="containsText" dxfId="1932" priority="269" operator="containsText" text="delay">
      <formula>NOT(ISERROR(SEARCH("delay",H26)))</formula>
    </cfRule>
    <cfRule type="containsText" dxfId="1931" priority="270" operator="containsText" text="new">
      <formula>NOT(ISERROR(SEARCH("new",H26)))</formula>
    </cfRule>
    <cfRule type="containsText" dxfId="1930" priority="271" operator="containsText" text="eol">
      <formula>NOT(ISERROR(SEARCH("eol",H26)))</formula>
    </cfRule>
    <cfRule type="containsText" dxfId="1929" priority="272" operator="containsText" text="sample">
      <formula>NOT(ISERROR(SEARCH("sample",H26)))</formula>
    </cfRule>
  </conditionalFormatting>
  <conditionalFormatting sqref="H26">
    <cfRule type="containsText" dxfId="1928" priority="273" operator="containsText" text="avaliable">
      <formula>NOT(ISERROR(SEARCH("avaliable",H26)))</formula>
    </cfRule>
  </conditionalFormatting>
  <conditionalFormatting sqref="I26">
    <cfRule type="containsText" dxfId="1927" priority="274" operator="containsText" text="del">
      <formula>NOT(ISERROR(SEARCH("del",I26)))</formula>
    </cfRule>
    <cfRule type="containsText" dxfId="1926" priority="275" operator="containsText" text="cancel">
      <formula>NOT(ISERROR(SEARCH("cancel",I26)))</formula>
    </cfRule>
    <cfRule type="containsText" dxfId="1925" priority="276" operator="containsText" text="chanel">
      <formula>NOT(ISERROR(SEARCH("chanel",I26)))</formula>
    </cfRule>
    <cfRule type="containsText" dxfId="1924" priority="277" operator="containsText" text="delay">
      <formula>NOT(ISERROR(SEARCH("delay",I26)))</formula>
    </cfRule>
    <cfRule type="containsText" dxfId="1923" priority="278" operator="containsText" text="new">
      <formula>NOT(ISERROR(SEARCH("new",I26)))</formula>
    </cfRule>
    <cfRule type="containsText" dxfId="1922" priority="279" operator="containsText" text="eol">
      <formula>NOT(ISERROR(SEARCH("eol",I26)))</formula>
    </cfRule>
    <cfRule type="containsText" dxfId="1921" priority="280" operator="containsText" text="sample">
      <formula>NOT(ISERROR(SEARCH("sample",I26)))</formula>
    </cfRule>
  </conditionalFormatting>
  <conditionalFormatting sqref="I26">
    <cfRule type="containsText" dxfId="1920" priority="281" operator="containsText" text="avaliable">
      <formula>NOT(ISERROR(SEARCH("avaliable",I26)))</formula>
    </cfRule>
  </conditionalFormatting>
  <conditionalFormatting sqref="H20">
    <cfRule type="containsText" dxfId="1919" priority="282" operator="containsText" text="del">
      <formula>NOT(ISERROR(SEARCH("del",H20)))</formula>
    </cfRule>
    <cfRule type="containsText" dxfId="1918" priority="283" operator="containsText" text="cancel">
      <formula>NOT(ISERROR(SEARCH("cancel",H20)))</formula>
    </cfRule>
    <cfRule type="containsText" dxfId="1917" priority="284" operator="containsText" text="chanel">
      <formula>NOT(ISERROR(SEARCH("chanel",H20)))</formula>
    </cfRule>
    <cfRule type="containsText" dxfId="1916" priority="285" operator="containsText" text="delay">
      <formula>NOT(ISERROR(SEARCH("delay",H20)))</formula>
    </cfRule>
    <cfRule type="containsText" dxfId="1915" priority="286" operator="containsText" text="new">
      <formula>NOT(ISERROR(SEARCH("new",H20)))</formula>
    </cfRule>
    <cfRule type="containsText" dxfId="1914" priority="287" operator="containsText" text="eol">
      <formula>NOT(ISERROR(SEARCH("eol",H20)))</formula>
    </cfRule>
    <cfRule type="containsText" dxfId="1913" priority="288" operator="containsText" text="sample">
      <formula>NOT(ISERROR(SEARCH("sample",H20)))</formula>
    </cfRule>
  </conditionalFormatting>
  <conditionalFormatting sqref="H20">
    <cfRule type="containsText" dxfId="1912" priority="289" operator="containsText" text="avaliable">
      <formula>NOT(ISERROR(SEARCH("avaliable",H20)))</formula>
    </cfRule>
  </conditionalFormatting>
  <conditionalFormatting sqref="H40">
    <cfRule type="containsText" dxfId="1911" priority="290" operator="containsText" text="del">
      <formula>NOT(ISERROR(SEARCH("del",H40)))</formula>
    </cfRule>
    <cfRule type="containsText" dxfId="1910" priority="291" operator="containsText" text="cancel">
      <formula>NOT(ISERROR(SEARCH("cancel",H40)))</formula>
    </cfRule>
    <cfRule type="containsText" dxfId="1909" priority="292" operator="containsText" text="chanel">
      <formula>NOT(ISERROR(SEARCH("chanel",H40)))</formula>
    </cfRule>
    <cfRule type="containsText" dxfId="1908" priority="293" operator="containsText" text="delay">
      <formula>NOT(ISERROR(SEARCH("delay",H40)))</formula>
    </cfRule>
    <cfRule type="containsText" dxfId="1907" priority="294" operator="containsText" text="new">
      <formula>NOT(ISERROR(SEARCH("new",H40)))</formula>
    </cfRule>
    <cfRule type="containsText" dxfId="1906" priority="295" operator="containsText" text="eol">
      <formula>NOT(ISERROR(SEARCH("eol",H40)))</formula>
    </cfRule>
    <cfRule type="containsText" dxfId="1905" priority="296" operator="containsText" text="sample">
      <formula>NOT(ISERROR(SEARCH("sample",H40)))</formula>
    </cfRule>
  </conditionalFormatting>
  <conditionalFormatting sqref="H40">
    <cfRule type="containsText" dxfId="1904" priority="297" operator="containsText" text="avaliable">
      <formula>NOT(ISERROR(SEARCH("avaliable",H40)))</formula>
    </cfRule>
  </conditionalFormatting>
  <conditionalFormatting sqref="H41 H49">
    <cfRule type="containsText" dxfId="1903" priority="298" operator="containsText" text="del">
      <formula>NOT(ISERROR(SEARCH("del",H41)))</formula>
    </cfRule>
    <cfRule type="containsText" dxfId="1902" priority="299" operator="containsText" text="cancel">
      <formula>NOT(ISERROR(SEARCH("cancel",H41)))</formula>
    </cfRule>
    <cfRule type="containsText" dxfId="1901" priority="300" operator="containsText" text="chanel">
      <formula>NOT(ISERROR(SEARCH("chanel",H41)))</formula>
    </cfRule>
    <cfRule type="containsText" dxfId="1900" priority="301" operator="containsText" text="delay">
      <formula>NOT(ISERROR(SEARCH("delay",H41)))</formula>
    </cfRule>
    <cfRule type="containsText" dxfId="1899" priority="302" operator="containsText" text="new">
      <formula>NOT(ISERROR(SEARCH("new",H41)))</formula>
    </cfRule>
    <cfRule type="containsText" dxfId="1898" priority="303" operator="containsText" text="eol">
      <formula>NOT(ISERROR(SEARCH("eol",H41)))</formula>
    </cfRule>
    <cfRule type="containsText" dxfId="1897" priority="304" operator="containsText" text="sample">
      <formula>NOT(ISERROR(SEARCH("sample",H41)))</formula>
    </cfRule>
  </conditionalFormatting>
  <conditionalFormatting sqref="H41 H49">
    <cfRule type="containsText" dxfId="1896" priority="305" operator="containsText" text="avaliable">
      <formula>NOT(ISERROR(SEARCH("avaliable",H41)))</formula>
    </cfRule>
  </conditionalFormatting>
  <conditionalFormatting sqref="H14">
    <cfRule type="containsText" dxfId="1895" priority="306" operator="containsText" text="del">
      <formula>NOT(ISERROR(SEARCH("del",H14)))</formula>
    </cfRule>
    <cfRule type="containsText" dxfId="1894" priority="307" operator="containsText" text="cancel">
      <formula>NOT(ISERROR(SEARCH("cancel",H14)))</formula>
    </cfRule>
    <cfRule type="containsText" dxfId="1893" priority="308" operator="containsText" text="chanel">
      <formula>NOT(ISERROR(SEARCH("chanel",H14)))</formula>
    </cfRule>
    <cfRule type="containsText" dxfId="1892" priority="309" operator="containsText" text="delay">
      <formula>NOT(ISERROR(SEARCH("delay",H14)))</formula>
    </cfRule>
    <cfRule type="containsText" dxfId="1891" priority="310" operator="containsText" text="new">
      <formula>NOT(ISERROR(SEARCH("new",H14)))</formula>
    </cfRule>
    <cfRule type="containsText" dxfId="1890" priority="311" operator="containsText" text="eol">
      <formula>NOT(ISERROR(SEARCH("eol",H14)))</formula>
    </cfRule>
    <cfRule type="containsText" dxfId="1889" priority="312" operator="containsText" text="sample">
      <formula>NOT(ISERROR(SEARCH("sample",H14)))</formula>
    </cfRule>
  </conditionalFormatting>
  <conditionalFormatting sqref="H14">
    <cfRule type="containsText" dxfId="1888" priority="313" operator="containsText" text="avaliable">
      <formula>NOT(ISERROR(SEARCH("avaliable",H14)))</formula>
    </cfRule>
  </conditionalFormatting>
  <conditionalFormatting sqref="H19">
    <cfRule type="containsText" dxfId="1887" priority="314" operator="containsText" text="del">
      <formula>NOT(ISERROR(SEARCH("del",H19)))</formula>
    </cfRule>
    <cfRule type="containsText" dxfId="1886" priority="315" operator="containsText" text="cancel">
      <formula>NOT(ISERROR(SEARCH("cancel",H19)))</formula>
    </cfRule>
    <cfRule type="containsText" dxfId="1885" priority="316" operator="containsText" text="chanel">
      <formula>NOT(ISERROR(SEARCH("chanel",H19)))</formula>
    </cfRule>
    <cfRule type="containsText" dxfId="1884" priority="317" operator="containsText" text="delay">
      <formula>NOT(ISERROR(SEARCH("delay",H19)))</formula>
    </cfRule>
    <cfRule type="containsText" dxfId="1883" priority="318" operator="containsText" text="new">
      <formula>NOT(ISERROR(SEARCH("new",H19)))</formula>
    </cfRule>
    <cfRule type="containsText" dxfId="1882" priority="319" operator="containsText" text="eol">
      <formula>NOT(ISERROR(SEARCH("eol",H19)))</formula>
    </cfRule>
    <cfRule type="containsText" dxfId="1881" priority="320" operator="containsText" text="sample">
      <formula>NOT(ISERROR(SEARCH("sample",H19)))</formula>
    </cfRule>
  </conditionalFormatting>
  <conditionalFormatting sqref="H19">
    <cfRule type="containsText" dxfId="1880" priority="321" operator="containsText" text="avaliable">
      <formula>NOT(ISERROR(SEARCH("avaliable",H19)))</formula>
    </cfRule>
  </conditionalFormatting>
  <conditionalFormatting sqref="I19:I24 I27:I29">
    <cfRule type="containsText" dxfId="1879" priority="322" operator="containsText" text="del">
      <formula>NOT(ISERROR(SEARCH("del",I19)))</formula>
    </cfRule>
    <cfRule type="containsText" dxfId="1878" priority="323" operator="containsText" text="cancel">
      <formula>NOT(ISERROR(SEARCH("cancel",I19)))</formula>
    </cfRule>
    <cfRule type="containsText" dxfId="1877" priority="324" operator="containsText" text="chanel">
      <formula>NOT(ISERROR(SEARCH("chanel",I19)))</formula>
    </cfRule>
    <cfRule type="containsText" dxfId="1876" priority="325" operator="containsText" text="delay">
      <formula>NOT(ISERROR(SEARCH("delay",I19)))</formula>
    </cfRule>
    <cfRule type="containsText" dxfId="1875" priority="326" operator="containsText" text="new">
      <formula>NOT(ISERROR(SEARCH("new",I19)))</formula>
    </cfRule>
    <cfRule type="containsText" dxfId="1874" priority="327" operator="containsText" text="eol">
      <formula>NOT(ISERROR(SEARCH("eol",I19)))</formula>
    </cfRule>
    <cfRule type="containsText" dxfId="1873" priority="328" operator="containsText" text="sample">
      <formula>NOT(ISERROR(SEARCH("sample",I19)))</formula>
    </cfRule>
  </conditionalFormatting>
  <conditionalFormatting sqref="I19:I24 I27:I29">
    <cfRule type="containsText" dxfId="1872" priority="329" operator="containsText" text="avaliable">
      <formula>NOT(ISERROR(SEARCH("avaliable",I19)))</formula>
    </cfRule>
  </conditionalFormatting>
  <conditionalFormatting sqref="H21:H22 H27:H29">
    <cfRule type="containsText" dxfId="1871" priority="330" operator="containsText" text="del">
      <formula>NOT(ISERROR(SEARCH("del",H21)))</formula>
    </cfRule>
    <cfRule type="containsText" dxfId="1870" priority="331" operator="containsText" text="cancel">
      <formula>NOT(ISERROR(SEARCH("cancel",H21)))</formula>
    </cfRule>
    <cfRule type="containsText" dxfId="1869" priority="332" operator="containsText" text="chanel">
      <formula>NOT(ISERROR(SEARCH("chanel",H21)))</formula>
    </cfRule>
    <cfRule type="containsText" dxfId="1868" priority="333" operator="containsText" text="delay">
      <formula>NOT(ISERROR(SEARCH("delay",H21)))</formula>
    </cfRule>
    <cfRule type="containsText" dxfId="1867" priority="334" operator="containsText" text="new">
      <formula>NOT(ISERROR(SEARCH("new",H21)))</formula>
    </cfRule>
    <cfRule type="containsText" dxfId="1866" priority="335" operator="containsText" text="eol">
      <formula>NOT(ISERROR(SEARCH("eol",H21)))</formula>
    </cfRule>
    <cfRule type="containsText" dxfId="1865" priority="336" operator="containsText" text="sample">
      <formula>NOT(ISERROR(SEARCH("sample",H21)))</formula>
    </cfRule>
  </conditionalFormatting>
  <conditionalFormatting sqref="H21:H22 H27:H29">
    <cfRule type="containsText" dxfId="1864" priority="337" operator="containsText" text="avaliable">
      <formula>NOT(ISERROR(SEARCH("avaliable",H21)))</formula>
    </cfRule>
  </conditionalFormatting>
  <conditionalFormatting sqref="I36:I38 I40:I42 I49:I51 I44">
    <cfRule type="containsText" dxfId="1863" priority="338" operator="containsText" text="del">
      <formula>NOT(ISERROR(SEARCH("del",I36)))</formula>
    </cfRule>
    <cfRule type="containsText" dxfId="1862" priority="339" operator="containsText" text="cancel">
      <formula>NOT(ISERROR(SEARCH("cancel",I36)))</formula>
    </cfRule>
    <cfRule type="containsText" dxfId="1861" priority="340" operator="containsText" text="chanel">
      <formula>NOT(ISERROR(SEARCH("chanel",I36)))</formula>
    </cfRule>
    <cfRule type="containsText" dxfId="1860" priority="341" operator="containsText" text="delay">
      <formula>NOT(ISERROR(SEARCH("delay",I36)))</formula>
    </cfRule>
    <cfRule type="containsText" dxfId="1859" priority="342" operator="containsText" text="new">
      <formula>NOT(ISERROR(SEARCH("new",I36)))</formula>
    </cfRule>
    <cfRule type="containsText" dxfId="1858" priority="343" operator="containsText" text="eol">
      <formula>NOT(ISERROR(SEARCH("eol",I36)))</formula>
    </cfRule>
    <cfRule type="containsText" dxfId="1857" priority="344" operator="containsText" text="sample">
      <formula>NOT(ISERROR(SEARCH("sample",I36)))</formula>
    </cfRule>
  </conditionalFormatting>
  <conditionalFormatting sqref="H31">
    <cfRule type="containsText" dxfId="1856" priority="345" operator="containsText" text="del">
      <formula>NOT(ISERROR(SEARCH("del",H31)))</formula>
    </cfRule>
    <cfRule type="containsText" dxfId="1855" priority="346" operator="containsText" text="cancel">
      <formula>NOT(ISERROR(SEARCH("cancel",H31)))</formula>
    </cfRule>
    <cfRule type="containsText" dxfId="1854" priority="347" operator="containsText" text="chanel">
      <formula>NOT(ISERROR(SEARCH("chanel",H31)))</formula>
    </cfRule>
    <cfRule type="containsText" dxfId="1853" priority="348" operator="containsText" text="delay">
      <formula>NOT(ISERROR(SEARCH("delay",H31)))</formula>
    </cfRule>
    <cfRule type="containsText" dxfId="1852" priority="349" operator="containsText" text="new">
      <formula>NOT(ISERROR(SEARCH("new",H31)))</formula>
    </cfRule>
    <cfRule type="containsText" dxfId="1851" priority="350" operator="containsText" text="eol">
      <formula>NOT(ISERROR(SEARCH("eol",H31)))</formula>
    </cfRule>
    <cfRule type="containsText" dxfId="1850" priority="351" operator="containsText" text="sample">
      <formula>NOT(ISERROR(SEARCH("sample",H31)))</formula>
    </cfRule>
  </conditionalFormatting>
  <conditionalFormatting sqref="H31">
    <cfRule type="containsText" dxfId="1849" priority="352" operator="containsText" text="avaliable">
      <formula>NOT(ISERROR(SEARCH("avaliable",H31)))</formula>
    </cfRule>
  </conditionalFormatting>
  <conditionalFormatting sqref="I36:I38 I40:I42 I49:I51 I44">
    <cfRule type="containsText" dxfId="1848" priority="353" operator="containsText" text="avaliable">
      <formula>NOT(ISERROR(SEARCH("avaliable",I36)))</formula>
    </cfRule>
  </conditionalFormatting>
  <conditionalFormatting sqref="I42">
    <cfRule type="containsText" dxfId="1847" priority="354" operator="containsText" text="del">
      <formula>NOT(ISERROR(SEARCH("del",I42)))</formula>
    </cfRule>
    <cfRule type="containsText" dxfId="1846" priority="355" operator="containsText" text="cancel">
      <formula>NOT(ISERROR(SEARCH("cancel",I42)))</formula>
    </cfRule>
    <cfRule type="containsText" dxfId="1845" priority="356" operator="containsText" text="chanel">
      <formula>NOT(ISERROR(SEARCH("chanel",I42)))</formula>
    </cfRule>
    <cfRule type="containsText" dxfId="1844" priority="357" operator="containsText" text="delay">
      <formula>NOT(ISERROR(SEARCH("delay",I42)))</formula>
    </cfRule>
    <cfRule type="containsText" dxfId="1843" priority="358" operator="containsText" text="new">
      <formula>NOT(ISERROR(SEARCH("new",I42)))</formula>
    </cfRule>
    <cfRule type="containsText" dxfId="1842" priority="359" operator="containsText" text="eol">
      <formula>NOT(ISERROR(SEARCH("eol",I42)))</formula>
    </cfRule>
    <cfRule type="containsText" dxfId="1841" priority="360" operator="containsText" text="sample">
      <formula>NOT(ISERROR(SEARCH("sample",I42)))</formula>
    </cfRule>
  </conditionalFormatting>
  <conditionalFormatting sqref="I42">
    <cfRule type="containsText" dxfId="1840" priority="361" operator="containsText" text="avaliable">
      <formula>NOT(ISERROR(SEARCH("avaliable",I42)))</formula>
    </cfRule>
  </conditionalFormatting>
  <conditionalFormatting sqref="H48:I48 H42 H44">
    <cfRule type="containsText" dxfId="1839" priority="362" operator="containsText" text="del">
      <formula>NOT(ISERROR(SEARCH("del",H42)))</formula>
    </cfRule>
    <cfRule type="containsText" dxfId="1838" priority="363" operator="containsText" text="cancel">
      <formula>NOT(ISERROR(SEARCH("cancel",H42)))</formula>
    </cfRule>
    <cfRule type="containsText" dxfId="1837" priority="364" operator="containsText" text="chanel">
      <formula>NOT(ISERROR(SEARCH("chanel",H42)))</formula>
    </cfRule>
    <cfRule type="containsText" dxfId="1836" priority="365" operator="containsText" text="delay">
      <formula>NOT(ISERROR(SEARCH("delay",H42)))</formula>
    </cfRule>
    <cfRule type="containsText" dxfId="1835" priority="366" operator="containsText" text="new">
      <formula>NOT(ISERROR(SEARCH("new",H42)))</formula>
    </cfRule>
    <cfRule type="containsText" dxfId="1834" priority="367" operator="containsText" text="eol">
      <formula>NOT(ISERROR(SEARCH("eol",H42)))</formula>
    </cfRule>
    <cfRule type="containsText" dxfId="1833" priority="368" operator="containsText" text="sample">
      <formula>NOT(ISERROR(SEARCH("sample",H42)))</formula>
    </cfRule>
  </conditionalFormatting>
  <conditionalFormatting sqref="H48:I48 H42 H44">
    <cfRule type="containsText" dxfId="1832" priority="369" operator="containsText" text="avaliable">
      <formula>NOT(ISERROR(SEARCH("avaliable",H42)))</formula>
    </cfRule>
  </conditionalFormatting>
  <conditionalFormatting sqref="H36">
    <cfRule type="containsText" dxfId="1831" priority="370" operator="containsText" text="del">
      <formula>NOT(ISERROR(SEARCH("del",H36)))</formula>
    </cfRule>
    <cfRule type="containsText" dxfId="1830" priority="371" operator="containsText" text="cancel">
      <formula>NOT(ISERROR(SEARCH("cancel",H36)))</formula>
    </cfRule>
    <cfRule type="containsText" dxfId="1829" priority="372" operator="containsText" text="chanel">
      <formula>NOT(ISERROR(SEARCH("chanel",H36)))</formula>
    </cfRule>
    <cfRule type="containsText" dxfId="1828" priority="373" operator="containsText" text="delay">
      <formula>NOT(ISERROR(SEARCH("delay",H36)))</formula>
    </cfRule>
    <cfRule type="containsText" dxfId="1827" priority="374" operator="containsText" text="new">
      <formula>NOT(ISERROR(SEARCH("new",H36)))</formula>
    </cfRule>
    <cfRule type="containsText" dxfId="1826" priority="375" operator="containsText" text="eol">
      <formula>NOT(ISERROR(SEARCH("eol",H36)))</formula>
    </cfRule>
    <cfRule type="containsText" dxfId="1825" priority="376" operator="containsText" text="sample">
      <formula>NOT(ISERROR(SEARCH("sample",H36)))</formula>
    </cfRule>
  </conditionalFormatting>
  <conditionalFormatting sqref="H36">
    <cfRule type="containsText" dxfId="1824" priority="377" operator="containsText" text="avaliable">
      <formula>NOT(ISERROR(SEARCH("avaliable",H36)))</formula>
    </cfRule>
  </conditionalFormatting>
  <conditionalFormatting sqref="H37:H38">
    <cfRule type="containsText" dxfId="1823" priority="378" operator="containsText" text="del">
      <formula>NOT(ISERROR(SEARCH("del",H37)))</formula>
    </cfRule>
    <cfRule type="containsText" dxfId="1822" priority="379" operator="containsText" text="cancel">
      <formula>NOT(ISERROR(SEARCH("cancel",H37)))</formula>
    </cfRule>
    <cfRule type="containsText" dxfId="1821" priority="380" operator="containsText" text="chanel">
      <formula>NOT(ISERROR(SEARCH("chanel",H37)))</formula>
    </cfRule>
    <cfRule type="containsText" dxfId="1820" priority="381" operator="containsText" text="delay">
      <formula>NOT(ISERROR(SEARCH("delay",H37)))</formula>
    </cfRule>
    <cfRule type="containsText" dxfId="1819" priority="382" operator="containsText" text="new">
      <formula>NOT(ISERROR(SEARCH("new",H37)))</formula>
    </cfRule>
    <cfRule type="containsText" dxfId="1818" priority="383" operator="containsText" text="eol">
      <formula>NOT(ISERROR(SEARCH("eol",H37)))</formula>
    </cfRule>
    <cfRule type="containsText" dxfId="1817" priority="384" operator="containsText" text="sample">
      <formula>NOT(ISERROR(SEARCH("sample",H37)))</formula>
    </cfRule>
  </conditionalFormatting>
  <conditionalFormatting sqref="H37:H38">
    <cfRule type="containsText" dxfId="1816" priority="385" operator="containsText" text="avaliable">
      <formula>NOT(ISERROR(SEARCH("avaliable",H37)))</formula>
    </cfRule>
  </conditionalFormatting>
  <conditionalFormatting sqref="I36">
    <cfRule type="containsText" dxfId="1815" priority="386" operator="containsText" text="del">
      <formula>NOT(ISERROR(SEARCH("del",I36)))</formula>
    </cfRule>
    <cfRule type="containsText" dxfId="1814" priority="387" operator="containsText" text="cancel">
      <formula>NOT(ISERROR(SEARCH("cancel",I36)))</formula>
    </cfRule>
    <cfRule type="containsText" dxfId="1813" priority="388" operator="containsText" text="chanel">
      <formula>NOT(ISERROR(SEARCH("chanel",I36)))</formula>
    </cfRule>
    <cfRule type="containsText" dxfId="1812" priority="389" operator="containsText" text="delay">
      <formula>NOT(ISERROR(SEARCH("delay",I36)))</formula>
    </cfRule>
    <cfRule type="containsText" dxfId="1811" priority="390" operator="containsText" text="new">
      <formula>NOT(ISERROR(SEARCH("new",I36)))</formula>
    </cfRule>
    <cfRule type="containsText" dxfId="1810" priority="391" operator="containsText" text="eol">
      <formula>NOT(ISERROR(SEARCH("eol",I36)))</formula>
    </cfRule>
    <cfRule type="containsText" dxfId="1809" priority="392" operator="containsText" text="sample">
      <formula>NOT(ISERROR(SEARCH("sample",I36)))</formula>
    </cfRule>
  </conditionalFormatting>
  <conditionalFormatting sqref="I36">
    <cfRule type="containsText" dxfId="1808" priority="393" operator="containsText" text="avaliable">
      <formula>NOT(ISERROR(SEARCH("avaliable",I36)))</formula>
    </cfRule>
  </conditionalFormatting>
  <conditionalFormatting sqref="H23:H24">
    <cfRule type="containsText" dxfId="1807" priority="394" operator="containsText" text="del">
      <formula>NOT(ISERROR(SEARCH("del",H23)))</formula>
    </cfRule>
    <cfRule type="containsText" dxfId="1806" priority="395" operator="containsText" text="cancel">
      <formula>NOT(ISERROR(SEARCH("cancel",H23)))</formula>
    </cfRule>
    <cfRule type="containsText" dxfId="1805" priority="396" operator="containsText" text="chanel">
      <formula>NOT(ISERROR(SEARCH("chanel",H23)))</formula>
    </cfRule>
    <cfRule type="containsText" dxfId="1804" priority="397" operator="containsText" text="delay">
      <formula>NOT(ISERROR(SEARCH("delay",H23)))</formula>
    </cfRule>
    <cfRule type="containsText" dxfId="1803" priority="398" operator="containsText" text="new">
      <formula>NOT(ISERROR(SEARCH("new",H23)))</formula>
    </cfRule>
    <cfRule type="containsText" dxfId="1802" priority="399" operator="containsText" text="eol">
      <formula>NOT(ISERROR(SEARCH("eol",H23)))</formula>
    </cfRule>
    <cfRule type="containsText" dxfId="1801" priority="400" operator="containsText" text="sample">
      <formula>NOT(ISERROR(SEARCH("sample",H23)))</formula>
    </cfRule>
  </conditionalFormatting>
  <conditionalFormatting sqref="H23:H24">
    <cfRule type="containsText" dxfId="1800" priority="401" operator="containsText" text="avaliable">
      <formula>NOT(ISERROR(SEARCH("avaliable",H23)))</formula>
    </cfRule>
  </conditionalFormatting>
  <conditionalFormatting sqref="H50:H51">
    <cfRule type="containsText" dxfId="1799" priority="402" operator="containsText" text="del">
      <formula>NOT(ISERROR(SEARCH("del",H50)))</formula>
    </cfRule>
    <cfRule type="containsText" dxfId="1798" priority="403" operator="containsText" text="cancel">
      <formula>NOT(ISERROR(SEARCH("cancel",H50)))</formula>
    </cfRule>
    <cfRule type="containsText" dxfId="1797" priority="404" operator="containsText" text="chanel">
      <formula>NOT(ISERROR(SEARCH("chanel",H50)))</formula>
    </cfRule>
    <cfRule type="containsText" dxfId="1796" priority="405" operator="containsText" text="delay">
      <formula>NOT(ISERROR(SEARCH("delay",H50)))</formula>
    </cfRule>
    <cfRule type="containsText" dxfId="1795" priority="406" operator="containsText" text="new">
      <formula>NOT(ISERROR(SEARCH("new",H50)))</formula>
    </cfRule>
    <cfRule type="containsText" dxfId="1794" priority="407" operator="containsText" text="eol">
      <formula>NOT(ISERROR(SEARCH("eol",H50)))</formula>
    </cfRule>
    <cfRule type="containsText" dxfId="1793" priority="408" operator="containsText" text="sample">
      <formula>NOT(ISERROR(SEARCH("sample",H50)))</formula>
    </cfRule>
  </conditionalFormatting>
  <conditionalFormatting sqref="H50:H51">
    <cfRule type="containsText" dxfId="1792" priority="409" operator="containsText" text="avaliable">
      <formula>NOT(ISERROR(SEARCH("avaliable",H50)))</formula>
    </cfRule>
  </conditionalFormatting>
  <conditionalFormatting sqref="I43">
    <cfRule type="containsText" dxfId="1791" priority="410" operator="containsText" text="del">
      <formula>NOT(ISERROR(SEARCH("del",I43)))</formula>
    </cfRule>
    <cfRule type="containsText" dxfId="1790" priority="411" operator="containsText" text="cancel">
      <formula>NOT(ISERROR(SEARCH("cancel",I43)))</formula>
    </cfRule>
    <cfRule type="containsText" dxfId="1789" priority="412" operator="containsText" text="chanel">
      <formula>NOT(ISERROR(SEARCH("chanel",I43)))</formula>
    </cfRule>
    <cfRule type="containsText" dxfId="1788" priority="413" operator="containsText" text="delay">
      <formula>NOT(ISERROR(SEARCH("delay",I43)))</formula>
    </cfRule>
    <cfRule type="containsText" dxfId="1787" priority="414" operator="containsText" text="new">
      <formula>NOT(ISERROR(SEARCH("new",I43)))</formula>
    </cfRule>
    <cfRule type="containsText" dxfId="1786" priority="415" operator="containsText" text="eol">
      <formula>NOT(ISERROR(SEARCH("eol",I43)))</formula>
    </cfRule>
    <cfRule type="containsText" dxfId="1785" priority="416" operator="containsText" text="sample">
      <formula>NOT(ISERROR(SEARCH("sample",I43)))</formula>
    </cfRule>
  </conditionalFormatting>
  <conditionalFormatting sqref="I43">
    <cfRule type="containsText" dxfId="1784" priority="417" operator="containsText" text="avaliable">
      <formula>NOT(ISERROR(SEARCH("avaliable",I43)))</formula>
    </cfRule>
  </conditionalFormatting>
  <conditionalFormatting sqref="H43">
    <cfRule type="containsText" dxfId="1783" priority="418" operator="containsText" text="del">
      <formula>NOT(ISERROR(SEARCH("del",H43)))</formula>
    </cfRule>
    <cfRule type="containsText" dxfId="1782" priority="419" operator="containsText" text="cancel">
      <formula>NOT(ISERROR(SEARCH("cancel",H43)))</formula>
    </cfRule>
    <cfRule type="containsText" dxfId="1781" priority="420" operator="containsText" text="chanel">
      <formula>NOT(ISERROR(SEARCH("chanel",H43)))</formula>
    </cfRule>
    <cfRule type="containsText" dxfId="1780" priority="421" operator="containsText" text="delay">
      <formula>NOT(ISERROR(SEARCH("delay",H43)))</formula>
    </cfRule>
    <cfRule type="containsText" dxfId="1779" priority="422" operator="containsText" text="new">
      <formula>NOT(ISERROR(SEARCH("new",H43)))</formula>
    </cfRule>
    <cfRule type="containsText" dxfId="1778" priority="423" operator="containsText" text="eol">
      <formula>NOT(ISERROR(SEARCH("eol",H43)))</formula>
    </cfRule>
    <cfRule type="containsText" dxfId="1777" priority="424" operator="containsText" text="sample">
      <formula>NOT(ISERROR(SEARCH("sample",H43)))</formula>
    </cfRule>
  </conditionalFormatting>
  <conditionalFormatting sqref="H43">
    <cfRule type="containsText" dxfId="1776" priority="425" operator="containsText" text="avaliable">
      <formula>NOT(ISERROR(SEARCH("avaliable",H43)))</formula>
    </cfRule>
  </conditionalFormatting>
  <conditionalFormatting sqref="I52">
    <cfRule type="containsText" dxfId="1775" priority="49" operator="containsText" text="del">
      <formula>NOT(ISERROR(SEARCH("del",I52)))</formula>
    </cfRule>
    <cfRule type="containsText" dxfId="1774" priority="50" operator="containsText" text="cancel">
      <formula>NOT(ISERROR(SEARCH("cancel",I52)))</formula>
    </cfRule>
    <cfRule type="containsText" dxfId="1773" priority="51" operator="containsText" text="chanel">
      <formula>NOT(ISERROR(SEARCH("chanel",I52)))</formula>
    </cfRule>
    <cfRule type="containsText" dxfId="1772" priority="52" operator="containsText" text="delay">
      <formula>NOT(ISERROR(SEARCH("delay",I52)))</formula>
    </cfRule>
    <cfRule type="containsText" dxfId="1771" priority="53" operator="containsText" text="new">
      <formula>NOT(ISERROR(SEARCH("new",I52)))</formula>
    </cfRule>
    <cfRule type="containsText" dxfId="1770" priority="54" operator="containsText" text="eol">
      <formula>NOT(ISERROR(SEARCH("eol",I52)))</formula>
    </cfRule>
    <cfRule type="containsText" dxfId="1769" priority="55" operator="containsText" text="sample">
      <formula>NOT(ISERROR(SEARCH("sample",I52)))</formula>
    </cfRule>
  </conditionalFormatting>
  <conditionalFormatting sqref="I52">
    <cfRule type="containsText" dxfId="1768" priority="56" operator="containsText" text="avaliable">
      <formula>NOT(ISERROR(SEARCH("avaliable",I52)))</formula>
    </cfRule>
  </conditionalFormatting>
  <conditionalFormatting sqref="H52">
    <cfRule type="containsText" dxfId="1767" priority="57" operator="containsText" text="del">
      <formula>NOT(ISERROR(SEARCH("del",H52)))</formula>
    </cfRule>
    <cfRule type="containsText" dxfId="1766" priority="58" operator="containsText" text="cancel">
      <formula>NOT(ISERROR(SEARCH("cancel",H52)))</formula>
    </cfRule>
    <cfRule type="containsText" dxfId="1765" priority="59" operator="containsText" text="chanel">
      <formula>NOT(ISERROR(SEARCH("chanel",H52)))</formula>
    </cfRule>
    <cfRule type="containsText" dxfId="1764" priority="60" operator="containsText" text="delay">
      <formula>NOT(ISERROR(SEARCH("delay",H52)))</formula>
    </cfRule>
    <cfRule type="containsText" dxfId="1763" priority="61" operator="containsText" text="new">
      <formula>NOT(ISERROR(SEARCH("new",H52)))</formula>
    </cfRule>
    <cfRule type="containsText" dxfId="1762" priority="62" operator="containsText" text="eol">
      <formula>NOT(ISERROR(SEARCH("eol",H52)))</formula>
    </cfRule>
    <cfRule type="containsText" dxfId="1761" priority="63" operator="containsText" text="sample">
      <formula>NOT(ISERROR(SEARCH("sample",H52)))</formula>
    </cfRule>
  </conditionalFormatting>
  <conditionalFormatting sqref="H52">
    <cfRule type="containsText" dxfId="1760" priority="64" operator="containsText" text="avaliable">
      <formula>NOT(ISERROR(SEARCH("avaliable",H52)))</formula>
    </cfRule>
  </conditionalFormatting>
  <conditionalFormatting sqref="I45">
    <cfRule type="containsText" dxfId="1759" priority="25" operator="containsText" text="del">
      <formula>NOT(ISERROR(SEARCH("del",I45)))</formula>
    </cfRule>
    <cfRule type="containsText" dxfId="1758" priority="26" operator="containsText" text="cancel">
      <formula>NOT(ISERROR(SEARCH("cancel",I45)))</formula>
    </cfRule>
    <cfRule type="containsText" dxfId="1757" priority="27" operator="containsText" text="chanel">
      <formula>NOT(ISERROR(SEARCH("chanel",I45)))</formula>
    </cfRule>
    <cfRule type="containsText" dxfId="1756" priority="28" operator="containsText" text="delay">
      <formula>NOT(ISERROR(SEARCH("delay",I45)))</formula>
    </cfRule>
    <cfRule type="containsText" dxfId="1755" priority="29" operator="containsText" text="new">
      <formula>NOT(ISERROR(SEARCH("new",I45)))</formula>
    </cfRule>
    <cfRule type="containsText" dxfId="1754" priority="30" operator="containsText" text="eol">
      <formula>NOT(ISERROR(SEARCH("eol",I45)))</formula>
    </cfRule>
    <cfRule type="containsText" dxfId="1753" priority="31" operator="containsText" text="sample">
      <formula>NOT(ISERROR(SEARCH("sample",I45)))</formula>
    </cfRule>
  </conditionalFormatting>
  <conditionalFormatting sqref="I45">
    <cfRule type="containsText" dxfId="1752" priority="32" operator="containsText" text="avaliable">
      <formula>NOT(ISERROR(SEARCH("avaliable",I45)))</formula>
    </cfRule>
  </conditionalFormatting>
  <conditionalFormatting sqref="H45">
    <cfRule type="containsText" dxfId="1751" priority="33" operator="containsText" text="del">
      <formula>NOT(ISERROR(SEARCH("del",H45)))</formula>
    </cfRule>
    <cfRule type="containsText" dxfId="1750" priority="34" operator="containsText" text="cancel">
      <formula>NOT(ISERROR(SEARCH("cancel",H45)))</formula>
    </cfRule>
    <cfRule type="containsText" dxfId="1749" priority="35" operator="containsText" text="chanel">
      <formula>NOT(ISERROR(SEARCH("chanel",H45)))</formula>
    </cfRule>
    <cfRule type="containsText" dxfId="1748" priority="36" operator="containsText" text="delay">
      <formula>NOT(ISERROR(SEARCH("delay",H45)))</formula>
    </cfRule>
    <cfRule type="containsText" dxfId="1747" priority="37" operator="containsText" text="new">
      <formula>NOT(ISERROR(SEARCH("new",H45)))</formula>
    </cfRule>
    <cfRule type="containsText" dxfId="1746" priority="38" operator="containsText" text="eol">
      <formula>NOT(ISERROR(SEARCH("eol",H45)))</formula>
    </cfRule>
    <cfRule type="containsText" dxfId="1745" priority="39" operator="containsText" text="sample">
      <formula>NOT(ISERROR(SEARCH("sample",H45)))</formula>
    </cfRule>
  </conditionalFormatting>
  <conditionalFormatting sqref="H45">
    <cfRule type="containsText" dxfId="1744" priority="40" operator="containsText" text="avaliable">
      <formula>NOT(ISERROR(SEARCH("avaliable",H45)))</formula>
    </cfRule>
  </conditionalFormatting>
  <pageMargins left="0.43307086614173229" right="0.19685039370078741" top="0.15748031496062992" bottom="0.15748031496062992" header="0.11811023622047245" footer="0.11811023622047245"/>
  <pageSetup paperSize="9" scale="48" firstPageNumber="0" fitToHeight="0" orientation="landscape" horizontalDpi="300" verticalDpi="300" r:id="rId1"/>
  <rowBreaks count="1" manualBreakCount="1">
    <brk id="29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del" id="{C1F3B104-BE95-4DAE-A2CA-453249B0161F}">
            <xm:f>NOT(ISERROR(SEARCH("del",'1. Nadajniki do kamer CCTV'!H46)))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2" operator="containsText" text="cancel" id="{7810B10B-27E1-4F35-8040-31F5E153E87F}">
            <xm:f>NOT(ISERROR(SEARCH("cancel",'1. Nadajniki do kamer CCTV'!H46)))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3" operator="containsText" text="chanel" id="{51C0B587-674B-4584-A12F-6CF787DC5E42}">
            <xm:f>NOT(ISERROR(SEARCH("chanel",'1. Nadajniki do kamer CCTV'!H46)))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4" operator="containsText" text="delay" id="{78437944-99D6-42BE-BA28-865340A46679}">
            <xm:f>NOT(ISERROR(SEARCH("delay",'1. Nadajniki do kamer CCTV'!H46)))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5" operator="containsText" text="new" id="{989F95DF-804E-4B7D-87B7-9BF2133D939C}">
            <xm:f>NOT(ISERROR(SEARCH("new",'1. Nadajniki do kamer CCTV'!H46)))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6" operator="containsText" text="eol" id="{A0162AD1-3EAD-4AC3-A670-917B83BDD045}">
            <xm:f>NOT(ISERROR(SEARCH("eol",'1. Nadajniki do kamer CCTV'!H46)))</xm:f>
            <x14:dxf>
              <fill>
                <patternFill>
                  <bgColor rgb="FFBFBFBF"/>
                </patternFill>
              </fill>
            </x14:dxf>
          </x14:cfRule>
          <x14:cfRule type="containsText" priority="7" operator="containsText" text="sample" id="{CE530AC3-E4D9-4F5D-85D6-41DA152252CB}">
            <xm:f>NOT(ISERROR(SEARCH("sample",'1. Nadajniki do kamer CCTV'!H46)))</xm:f>
            <x14:dxf>
              <fill>
                <patternFill>
                  <bgColor rgb="FFFF0000"/>
                </patternFill>
              </fill>
            </x14:dxf>
          </x14:cfRule>
          <xm:sqref>H46:I46</xm:sqref>
        </x14:conditionalFormatting>
        <x14:conditionalFormatting xmlns:xm="http://schemas.microsoft.com/office/excel/2006/main">
          <x14:cfRule type="containsText" priority="8" operator="containsText" text="avaliable" id="{12668F77-378C-4EEB-9128-9C31B4D79889}">
            <xm:f>NOT(ISERROR(SEARCH("avaliable",'1. Nadajniki do kamer CCTV'!H46)))</xm:f>
            <x14:dxf>
              <fill>
                <patternFill>
                  <bgColor rgb="FFFF0000"/>
                </patternFill>
              </fill>
            </x14:dxf>
          </x14:cfRule>
          <xm:sqref>H46:I46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B184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F1" sqref="F1"/>
      <selection pane="bottomLeft" activeCell="A59" sqref="A59"/>
      <selection pane="bottomRight" activeCell="E12" sqref="E12:E13"/>
    </sheetView>
  </sheetViews>
  <sheetFormatPr defaultColWidth="9.140625" defaultRowHeight="15" x14ac:dyDescent="0.25"/>
  <cols>
    <col min="1" max="1" width="5.7109375" style="1" customWidth="1"/>
    <col min="2" max="2" width="7.42578125" style="113" customWidth="1"/>
    <col min="3" max="3" width="22.5703125" style="114" customWidth="1"/>
    <col min="4" max="4" width="20" style="114" customWidth="1"/>
    <col min="5" max="5" width="66" style="115" customWidth="1"/>
    <col min="6" max="6" width="125.42578125" style="114" customWidth="1"/>
    <col min="7" max="7" width="8" style="116" customWidth="1"/>
    <col min="8" max="8" width="15.7109375" style="117" customWidth="1"/>
    <col min="9" max="9" width="18.7109375" style="118" customWidth="1"/>
    <col min="10" max="10" width="9.140625" style="119" customWidth="1"/>
    <col min="11" max="999" width="9.140625" style="119"/>
    <col min="1000" max="1012" width="9.140625" style="27"/>
  </cols>
  <sheetData>
    <row r="1" spans="1:1016" ht="12" customHeight="1" x14ac:dyDescent="0.25">
      <c r="E1" s="114"/>
      <c r="F1" s="116"/>
      <c r="G1" s="117"/>
      <c r="H1" s="118"/>
      <c r="I1" s="115"/>
    </row>
    <row r="2" spans="1:1016" ht="30.75" customHeight="1" x14ac:dyDescent="0.25">
      <c r="A2" s="7"/>
      <c r="B2" s="120"/>
      <c r="C2" s="121"/>
      <c r="D2" s="267" t="s">
        <v>997</v>
      </c>
      <c r="E2" s="267"/>
      <c r="F2" s="267"/>
      <c r="G2" s="10"/>
      <c r="H2" s="10"/>
      <c r="I2" s="122"/>
    </row>
    <row r="3" spans="1:1016" ht="23.25" customHeight="1" x14ac:dyDescent="0.25">
      <c r="A3" s="7"/>
      <c r="B3" s="120"/>
      <c r="C3" s="121"/>
      <c r="D3" s="267"/>
      <c r="E3" s="267"/>
      <c r="F3" s="267"/>
      <c r="G3" s="123"/>
      <c r="H3" s="10"/>
      <c r="I3" s="122"/>
    </row>
    <row r="4" spans="1:1016" ht="23.25" customHeight="1" x14ac:dyDescent="0.25">
      <c r="A4" s="7"/>
      <c r="B4" s="120"/>
      <c r="C4" s="121"/>
      <c r="D4" s="267"/>
      <c r="E4" s="267"/>
      <c r="F4" s="267"/>
      <c r="G4" s="271" t="s">
        <v>1003</v>
      </c>
      <c r="H4" s="272"/>
      <c r="I4" s="14" t="s">
        <v>1005</v>
      </c>
    </row>
    <row r="5" spans="1:1016" ht="23.25" customHeight="1" x14ac:dyDescent="0.25">
      <c r="A5" s="7"/>
      <c r="B5" s="120"/>
      <c r="C5" s="121"/>
      <c r="D5" s="267"/>
      <c r="E5" s="267"/>
      <c r="F5" s="267"/>
      <c r="G5" s="12" t="s">
        <v>6</v>
      </c>
      <c r="H5" s="10" t="s">
        <v>7</v>
      </c>
      <c r="I5" s="14">
        <f>'Cennik skrócony'!H6</f>
        <v>0</v>
      </c>
    </row>
    <row r="6" spans="1:1016" ht="26.1" customHeight="1" x14ac:dyDescent="0.25">
      <c r="A6" s="7"/>
      <c r="B6" s="120"/>
      <c r="C6" s="121"/>
      <c r="D6" s="267"/>
      <c r="E6" s="267"/>
      <c r="F6" s="267"/>
      <c r="G6" s="12" t="s">
        <v>11</v>
      </c>
      <c r="H6" s="10" t="s">
        <v>693</v>
      </c>
      <c r="I6" s="14">
        <f>'Cennik skrócony'!H8</f>
        <v>0</v>
      </c>
    </row>
    <row r="7" spans="1:1016" ht="7.5" customHeight="1" x14ac:dyDescent="0.25">
      <c r="E7" s="124"/>
      <c r="F7" s="124"/>
      <c r="G7" s="18"/>
      <c r="H7" s="125"/>
      <c r="I7" s="68"/>
      <c r="ALX7" s="119"/>
      <c r="ALY7" s="119"/>
      <c r="ALZ7" s="119"/>
      <c r="AMA7" s="119"/>
      <c r="AMB7" s="119"/>
    </row>
    <row r="8" spans="1:1016" s="79" customFormat="1" ht="37.35" customHeight="1" x14ac:dyDescent="0.25">
      <c r="A8" s="21" t="s">
        <v>18</v>
      </c>
      <c r="B8" s="70" t="s">
        <v>19</v>
      </c>
      <c r="C8" s="22" t="s">
        <v>20</v>
      </c>
      <c r="D8" s="22" t="s">
        <v>518</v>
      </c>
      <c r="E8" s="22" t="s">
        <v>616</v>
      </c>
      <c r="F8" s="22" t="s">
        <v>520</v>
      </c>
      <c r="G8" s="23" t="s">
        <v>22</v>
      </c>
      <c r="H8" s="24" t="s">
        <v>23</v>
      </c>
      <c r="I8" s="71" t="s">
        <v>521</v>
      </c>
    </row>
    <row r="9" spans="1:1016" s="79" customFormat="1" ht="50.25" customHeight="1" x14ac:dyDescent="0.25">
      <c r="A9" s="291" t="s">
        <v>694</v>
      </c>
      <c r="B9" s="291"/>
      <c r="C9" s="291"/>
      <c r="D9" s="291"/>
      <c r="E9" s="291"/>
      <c r="F9" s="291"/>
      <c r="G9" s="291"/>
      <c r="H9" s="291"/>
      <c r="I9" s="291"/>
    </row>
    <row r="10" spans="1:1016" s="79" customFormat="1" ht="353.25" customHeight="1" x14ac:dyDescent="0.25">
      <c r="A10" s="144"/>
      <c r="B10" s="292" t="s">
        <v>695</v>
      </c>
      <c r="C10" s="292"/>
      <c r="D10" s="292"/>
      <c r="E10" s="292"/>
      <c r="F10" s="293" t="s">
        <v>696</v>
      </c>
      <c r="G10" s="293"/>
      <c r="H10" s="293"/>
      <c r="I10" s="145"/>
    </row>
    <row r="11" spans="1:1016" s="79" customFormat="1" ht="25.5" customHeight="1" x14ac:dyDescent="0.25">
      <c r="A11" s="291" t="s">
        <v>697</v>
      </c>
      <c r="B11" s="291"/>
      <c r="C11" s="291"/>
      <c r="D11" s="291"/>
      <c r="E11" s="291"/>
      <c r="F11" s="291"/>
      <c r="G11" s="291"/>
      <c r="H11" s="291"/>
      <c r="I11" s="291"/>
    </row>
    <row r="12" spans="1:1016" s="28" customFormat="1" ht="335.25" customHeight="1" x14ac:dyDescent="0.2">
      <c r="A12" s="285" t="s">
        <v>212</v>
      </c>
      <c r="B12" s="278">
        <v>6010</v>
      </c>
      <c r="C12" s="279" t="s">
        <v>1040</v>
      </c>
      <c r="D12" s="288" t="s">
        <v>620</v>
      </c>
      <c r="E12" s="281" t="s">
        <v>1149</v>
      </c>
      <c r="F12" s="289" t="s">
        <v>698</v>
      </c>
      <c r="G12" s="283" t="s">
        <v>11</v>
      </c>
      <c r="H12" s="284">
        <v>54600</v>
      </c>
      <c r="I12" s="287">
        <f>H12-(H12*$I$6)</f>
        <v>54600</v>
      </c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</row>
    <row r="13" spans="1:1016" s="28" customFormat="1" ht="158.25" customHeight="1" x14ac:dyDescent="0.2">
      <c r="A13" s="285"/>
      <c r="B13" s="278"/>
      <c r="C13" s="279"/>
      <c r="D13" s="288"/>
      <c r="E13" s="281"/>
      <c r="F13" s="289"/>
      <c r="G13" s="283"/>
      <c r="H13" s="284"/>
      <c r="I13" s="28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</row>
    <row r="14" spans="1:1016" s="28" customFormat="1" ht="409.6" customHeight="1" x14ac:dyDescent="0.2">
      <c r="A14" s="285" t="s">
        <v>214</v>
      </c>
      <c r="B14" s="290">
        <v>6099</v>
      </c>
      <c r="C14" s="279" t="s">
        <v>1042</v>
      </c>
      <c r="D14" s="288"/>
      <c r="E14" s="281" t="s">
        <v>1153</v>
      </c>
      <c r="F14" s="289" t="s">
        <v>699</v>
      </c>
      <c r="G14" s="283" t="s">
        <v>11</v>
      </c>
      <c r="H14" s="284">
        <v>49700</v>
      </c>
      <c r="I14" s="287">
        <f>H14-(H14*$I$6)</f>
        <v>49700</v>
      </c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</row>
    <row r="15" spans="1:1016" s="28" customFormat="1" ht="167.25" customHeight="1" x14ac:dyDescent="0.2">
      <c r="A15" s="285"/>
      <c r="B15" s="290"/>
      <c r="C15" s="279"/>
      <c r="D15" s="288"/>
      <c r="E15" s="281"/>
      <c r="F15" s="289"/>
      <c r="G15" s="283"/>
      <c r="H15" s="284"/>
      <c r="I15" s="28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</row>
    <row r="16" spans="1:1016" s="28" customFormat="1" ht="255.75" customHeight="1" x14ac:dyDescent="0.2">
      <c r="A16" s="285" t="s">
        <v>217</v>
      </c>
      <c r="B16" s="278">
        <v>6008</v>
      </c>
      <c r="C16" s="279" t="s">
        <v>1041</v>
      </c>
      <c r="D16" s="288"/>
      <c r="E16" s="281" t="s">
        <v>1150</v>
      </c>
      <c r="F16" s="289" t="s">
        <v>700</v>
      </c>
      <c r="G16" s="283" t="s">
        <v>11</v>
      </c>
      <c r="H16" s="284">
        <v>49600</v>
      </c>
      <c r="I16" s="287">
        <f>H16-(H16*$I$6)</f>
        <v>49600</v>
      </c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</row>
    <row r="17" spans="1:1011" s="28" customFormat="1" ht="98.25" customHeight="1" x14ac:dyDescent="0.2">
      <c r="A17" s="285"/>
      <c r="B17" s="278"/>
      <c r="C17" s="279"/>
      <c r="D17" s="288"/>
      <c r="E17" s="281"/>
      <c r="F17" s="289"/>
      <c r="G17" s="283"/>
      <c r="H17" s="284"/>
      <c r="I17" s="28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</row>
    <row r="18" spans="1:1011" s="28" customFormat="1" ht="255.75" customHeight="1" x14ac:dyDescent="0.2">
      <c r="A18" s="285" t="s">
        <v>219</v>
      </c>
      <c r="B18" s="278">
        <v>6007</v>
      </c>
      <c r="C18" s="279" t="s">
        <v>701</v>
      </c>
      <c r="D18" s="288"/>
      <c r="E18" s="281" t="s">
        <v>1181</v>
      </c>
      <c r="F18" s="289" t="s">
        <v>702</v>
      </c>
      <c r="G18" s="283" t="s">
        <v>11</v>
      </c>
      <c r="H18" s="284">
        <v>44600</v>
      </c>
      <c r="I18" s="287">
        <f>H18-(H18*$I$6)</f>
        <v>44600</v>
      </c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</row>
    <row r="19" spans="1:1011" s="28" customFormat="1" ht="234.75" customHeight="1" x14ac:dyDescent="0.2">
      <c r="A19" s="285"/>
      <c r="B19" s="278"/>
      <c r="C19" s="279"/>
      <c r="D19" s="288"/>
      <c r="E19" s="281"/>
      <c r="F19" s="289"/>
      <c r="G19" s="283"/>
      <c r="H19" s="284"/>
      <c r="I19" s="28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</row>
    <row r="20" spans="1:1011" s="28" customFormat="1" ht="186" customHeight="1" x14ac:dyDescent="0.2">
      <c r="A20" s="285" t="s">
        <v>222</v>
      </c>
      <c r="B20" s="278">
        <v>6006</v>
      </c>
      <c r="C20" s="279" t="s">
        <v>703</v>
      </c>
      <c r="D20" s="288"/>
      <c r="E20" s="281" t="s">
        <v>1043</v>
      </c>
      <c r="F20" s="289" t="s">
        <v>704</v>
      </c>
      <c r="G20" s="283" t="s">
        <v>11</v>
      </c>
      <c r="H20" s="284">
        <v>35900</v>
      </c>
      <c r="I20" s="287">
        <f>H20-(H20*$I$6)</f>
        <v>35900</v>
      </c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</row>
    <row r="21" spans="1:1011" s="28" customFormat="1" ht="19.5" customHeight="1" x14ac:dyDescent="0.2">
      <c r="A21" s="285"/>
      <c r="B21" s="278"/>
      <c r="C21" s="279"/>
      <c r="D21" s="288"/>
      <c r="E21" s="281"/>
      <c r="F21" s="289"/>
      <c r="G21" s="283"/>
      <c r="H21" s="284"/>
      <c r="I21" s="28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</row>
    <row r="22" spans="1:1011" s="28" customFormat="1" ht="128.25" customHeight="1" x14ac:dyDescent="0.2">
      <c r="A22" s="285" t="s">
        <v>225</v>
      </c>
      <c r="B22" s="278">
        <v>6011</v>
      </c>
      <c r="C22" s="279" t="s">
        <v>705</v>
      </c>
      <c r="D22" s="286"/>
      <c r="E22" s="281" t="s">
        <v>706</v>
      </c>
      <c r="F22" s="282" t="s">
        <v>707</v>
      </c>
      <c r="G22" s="283"/>
      <c r="H22" s="284" t="s">
        <v>336</v>
      </c>
      <c r="I22" s="284" t="s">
        <v>336</v>
      </c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</row>
    <row r="23" spans="1:1011" s="28" customFormat="1" ht="33.6" customHeight="1" x14ac:dyDescent="0.2">
      <c r="A23" s="285"/>
      <c r="B23" s="278"/>
      <c r="C23" s="279"/>
      <c r="D23" s="286"/>
      <c r="E23" s="281"/>
      <c r="F23" s="282"/>
      <c r="G23" s="283"/>
      <c r="H23" s="284"/>
      <c r="I23" s="284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</row>
    <row r="24" spans="1:1011" s="79" customFormat="1" ht="48" customHeight="1" x14ac:dyDescent="0.25">
      <c r="A24" s="261" t="s">
        <v>708</v>
      </c>
      <c r="B24" s="261"/>
      <c r="C24" s="261"/>
      <c r="D24" s="261"/>
      <c r="E24" s="261"/>
      <c r="F24" s="261"/>
      <c r="G24" s="261"/>
      <c r="H24" s="261"/>
      <c r="I24" s="261"/>
    </row>
    <row r="25" spans="1:1011" s="28" customFormat="1" ht="147.75" customHeight="1" x14ac:dyDescent="0.2">
      <c r="A25" s="81" t="s">
        <v>228</v>
      </c>
      <c r="B25" s="54">
        <v>6100</v>
      </c>
      <c r="C25" s="127" t="s">
        <v>709</v>
      </c>
      <c r="D25" s="43"/>
      <c r="E25" s="83" t="s">
        <v>710</v>
      </c>
      <c r="F25" s="107" t="s">
        <v>711</v>
      </c>
      <c r="G25" s="85" t="s">
        <v>11</v>
      </c>
      <c r="H25" s="42">
        <v>19890</v>
      </c>
      <c r="I25" s="86">
        <f>H25-(H25*$I$6)</f>
        <v>19890</v>
      </c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</row>
    <row r="26" spans="1:1011" s="28" customFormat="1" ht="122.25" customHeight="1" x14ac:dyDescent="0.2">
      <c r="A26" s="81" t="s">
        <v>231</v>
      </c>
      <c r="B26" s="54">
        <v>6101</v>
      </c>
      <c r="C26" s="127" t="s">
        <v>712</v>
      </c>
      <c r="D26" s="43"/>
      <c r="E26" s="83" t="s">
        <v>713</v>
      </c>
      <c r="F26" s="107" t="s">
        <v>714</v>
      </c>
      <c r="G26" s="85" t="s">
        <v>11</v>
      </c>
      <c r="H26" s="42">
        <v>9490</v>
      </c>
      <c r="I26" s="86">
        <f>H26-(H26*$I$6)</f>
        <v>9490</v>
      </c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</row>
    <row r="27" spans="1:1011" s="28" customFormat="1" ht="73.5" customHeight="1" x14ac:dyDescent="0.2">
      <c r="A27" s="81" t="s">
        <v>234</v>
      </c>
      <c r="B27" s="54">
        <v>6109</v>
      </c>
      <c r="C27" s="127" t="s">
        <v>715</v>
      </c>
      <c r="D27" s="146"/>
      <c r="E27" s="83" t="s">
        <v>716</v>
      </c>
      <c r="F27" s="107" t="s">
        <v>717</v>
      </c>
      <c r="G27" s="85" t="s">
        <v>6</v>
      </c>
      <c r="H27" s="42">
        <v>1390</v>
      </c>
      <c r="I27" s="86">
        <f>H27-(H27*$I$5)</f>
        <v>1390</v>
      </c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</row>
    <row r="28" spans="1:1011" s="28" customFormat="1" ht="81.75" customHeight="1" x14ac:dyDescent="0.2">
      <c r="A28" s="81" t="s">
        <v>237</v>
      </c>
      <c r="B28" s="54">
        <v>6102</v>
      </c>
      <c r="C28" s="127" t="s">
        <v>718</v>
      </c>
      <c r="D28" s="43"/>
      <c r="E28" s="83" t="s">
        <v>719</v>
      </c>
      <c r="F28" s="107" t="s">
        <v>720</v>
      </c>
      <c r="G28" s="85" t="s">
        <v>6</v>
      </c>
      <c r="H28" s="42">
        <v>2940</v>
      </c>
      <c r="I28" s="86">
        <f>H28-(H28*$I$5)</f>
        <v>2940</v>
      </c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</row>
    <row r="29" spans="1:1011" s="28" customFormat="1" ht="93" customHeight="1" x14ac:dyDescent="0.2">
      <c r="A29" s="81" t="s">
        <v>240</v>
      </c>
      <c r="B29" s="54">
        <v>6103</v>
      </c>
      <c r="C29" s="127" t="s">
        <v>721</v>
      </c>
      <c r="D29" s="94"/>
      <c r="E29" s="83" t="s">
        <v>722</v>
      </c>
      <c r="F29" s="107" t="s">
        <v>723</v>
      </c>
      <c r="G29" s="85" t="s">
        <v>6</v>
      </c>
      <c r="H29" s="42">
        <v>3840</v>
      </c>
      <c r="I29" s="86">
        <f>H29-(H29*$I$5)</f>
        <v>3840</v>
      </c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</row>
    <row r="30" spans="1:1011" s="79" customFormat="1" ht="35.25" customHeight="1" x14ac:dyDescent="0.25">
      <c r="A30" s="261" t="s">
        <v>724</v>
      </c>
      <c r="B30" s="261"/>
      <c r="C30" s="261"/>
      <c r="D30" s="261"/>
      <c r="E30" s="261"/>
      <c r="F30" s="261"/>
      <c r="G30" s="261"/>
      <c r="H30" s="261"/>
      <c r="I30" s="261"/>
    </row>
    <row r="31" spans="1:1011" s="28" customFormat="1" ht="204.75" customHeight="1" x14ac:dyDescent="0.2">
      <c r="A31" s="81" t="s">
        <v>243</v>
      </c>
      <c r="B31" s="54">
        <v>7735</v>
      </c>
      <c r="C31" s="147" t="s">
        <v>725</v>
      </c>
      <c r="D31" s="43"/>
      <c r="E31" s="83" t="s">
        <v>1142</v>
      </c>
      <c r="F31" s="107" t="s">
        <v>726</v>
      </c>
      <c r="G31" s="85" t="s">
        <v>6</v>
      </c>
      <c r="H31" s="42">
        <v>13800</v>
      </c>
      <c r="I31" s="86">
        <f>H31-(H31*$I$5)</f>
        <v>13800</v>
      </c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</row>
    <row r="32" spans="1:1011" s="28" customFormat="1" ht="207" customHeight="1" x14ac:dyDescent="0.2">
      <c r="A32" s="81" t="s">
        <v>244</v>
      </c>
      <c r="B32" s="54">
        <v>7736</v>
      </c>
      <c r="C32" s="147" t="s">
        <v>727</v>
      </c>
      <c r="D32" s="43"/>
      <c r="E32" s="83" t="s">
        <v>1143</v>
      </c>
      <c r="F32" s="107" t="s">
        <v>728</v>
      </c>
      <c r="G32" s="85" t="s">
        <v>6</v>
      </c>
      <c r="H32" s="42">
        <v>11480</v>
      </c>
      <c r="I32" s="86">
        <f>H32-(H32*$I$5)</f>
        <v>11480</v>
      </c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</row>
    <row r="33" spans="1:1011" s="79" customFormat="1" ht="35.25" customHeight="1" x14ac:dyDescent="0.25">
      <c r="A33" s="261" t="s">
        <v>729</v>
      </c>
      <c r="B33" s="261"/>
      <c r="C33" s="261"/>
      <c r="D33" s="261"/>
      <c r="E33" s="261"/>
      <c r="F33" s="261"/>
      <c r="G33" s="261"/>
      <c r="H33" s="261"/>
      <c r="I33" s="261"/>
    </row>
    <row r="34" spans="1:1011" s="28" customFormat="1" ht="138.75" customHeight="1" x14ac:dyDescent="0.2">
      <c r="A34" s="81" t="s">
        <v>245</v>
      </c>
      <c r="B34" s="54">
        <v>7719</v>
      </c>
      <c r="C34" s="147" t="s">
        <v>730</v>
      </c>
      <c r="D34" s="43"/>
      <c r="E34" s="83" t="s">
        <v>731</v>
      </c>
      <c r="F34" s="107" t="s">
        <v>732</v>
      </c>
      <c r="G34" s="85" t="s">
        <v>6</v>
      </c>
      <c r="H34" s="42">
        <v>5480</v>
      </c>
      <c r="I34" s="86">
        <f>H34-(H34*$I$5)</f>
        <v>5480</v>
      </c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</row>
    <row r="35" spans="1:1011" s="28" customFormat="1" ht="143.25" customHeight="1" x14ac:dyDescent="0.2">
      <c r="A35" s="81" t="s">
        <v>248</v>
      </c>
      <c r="B35" s="54">
        <v>7720</v>
      </c>
      <c r="C35" s="147" t="s">
        <v>733</v>
      </c>
      <c r="D35" s="43"/>
      <c r="E35" s="83" t="s">
        <v>734</v>
      </c>
      <c r="F35" s="107" t="s">
        <v>735</v>
      </c>
      <c r="G35" s="85" t="s">
        <v>6</v>
      </c>
      <c r="H35" s="42">
        <v>7960</v>
      </c>
      <c r="I35" s="86">
        <f>H35-(H35*$I$5)</f>
        <v>7960</v>
      </c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</row>
    <row r="36" spans="1:1011" s="28" customFormat="1" ht="143.25" customHeight="1" x14ac:dyDescent="0.2">
      <c r="A36" s="81" t="s">
        <v>251</v>
      </c>
      <c r="B36" s="54">
        <v>7718</v>
      </c>
      <c r="C36" s="127" t="s">
        <v>736</v>
      </c>
      <c r="D36" s="43"/>
      <c r="E36" s="83" t="s">
        <v>737</v>
      </c>
      <c r="F36" s="107" t="s">
        <v>738</v>
      </c>
      <c r="G36" s="85" t="s">
        <v>6</v>
      </c>
      <c r="H36" s="42">
        <v>8980</v>
      </c>
      <c r="I36" s="86">
        <f>H36-(H36*$I$5)</f>
        <v>8980</v>
      </c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</row>
    <row r="37" spans="1:1011" s="79" customFormat="1" ht="25.5" customHeight="1" x14ac:dyDescent="0.25">
      <c r="A37" s="261" t="s">
        <v>739</v>
      </c>
      <c r="B37" s="261"/>
      <c r="C37" s="261"/>
      <c r="D37" s="261"/>
      <c r="E37" s="261"/>
      <c r="F37" s="261"/>
      <c r="G37" s="261"/>
      <c r="H37" s="261"/>
      <c r="I37" s="261"/>
    </row>
    <row r="38" spans="1:1011" s="28" customFormat="1" ht="158.25" customHeight="1" x14ac:dyDescent="0.2">
      <c r="A38" s="81" t="s">
        <v>254</v>
      </c>
      <c r="B38" s="54">
        <v>7722</v>
      </c>
      <c r="C38" s="147" t="s">
        <v>740</v>
      </c>
      <c r="D38" s="43"/>
      <c r="E38" s="83" t="s">
        <v>741</v>
      </c>
      <c r="F38" s="137" t="s">
        <v>742</v>
      </c>
      <c r="G38" s="85" t="s">
        <v>6</v>
      </c>
      <c r="H38" s="42">
        <v>5780</v>
      </c>
      <c r="I38" s="86">
        <f>H38-(H38*$I$5)</f>
        <v>5780</v>
      </c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</row>
    <row r="39" spans="1:1011" s="79" customFormat="1" ht="25.5" customHeight="1" x14ac:dyDescent="0.25">
      <c r="A39" s="261" t="s">
        <v>743</v>
      </c>
      <c r="B39" s="261"/>
      <c r="C39" s="261"/>
      <c r="D39" s="261"/>
      <c r="E39" s="261"/>
      <c r="F39" s="261"/>
      <c r="G39" s="261"/>
      <c r="H39" s="261"/>
      <c r="I39" s="261"/>
    </row>
    <row r="40" spans="1:1011" s="28" customFormat="1" ht="114" customHeight="1" x14ac:dyDescent="0.2">
      <c r="A40" s="81" t="s">
        <v>255</v>
      </c>
      <c r="B40" s="54">
        <v>6104</v>
      </c>
      <c r="C40" s="127" t="s">
        <v>258</v>
      </c>
      <c r="D40" s="43"/>
      <c r="E40" s="83" t="s">
        <v>744</v>
      </c>
      <c r="F40" s="137" t="s">
        <v>745</v>
      </c>
      <c r="G40" s="85" t="s">
        <v>6</v>
      </c>
      <c r="H40" s="42">
        <v>7950</v>
      </c>
      <c r="I40" s="86">
        <f>H40-(H40*$I$5)</f>
        <v>7950</v>
      </c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</row>
    <row r="41" spans="1:1011" s="28" customFormat="1" ht="114.75" customHeight="1" x14ac:dyDescent="0.2">
      <c r="A41" s="81" t="s">
        <v>257</v>
      </c>
      <c r="B41" s="54">
        <v>6105</v>
      </c>
      <c r="C41" s="127" t="s">
        <v>261</v>
      </c>
      <c r="D41" s="43"/>
      <c r="E41" s="83" t="s">
        <v>746</v>
      </c>
      <c r="F41" s="137" t="s">
        <v>747</v>
      </c>
      <c r="G41" s="85" t="s">
        <v>6</v>
      </c>
      <c r="H41" s="42">
        <v>9870</v>
      </c>
      <c r="I41" s="86">
        <f>H41-(H41*$I$5)</f>
        <v>9870</v>
      </c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</row>
    <row r="42" spans="1:1011" s="79" customFormat="1" ht="25.5" customHeight="1" x14ac:dyDescent="0.25">
      <c r="A42" s="261" t="s">
        <v>748</v>
      </c>
      <c r="B42" s="261"/>
      <c r="C42" s="261"/>
      <c r="D42" s="261"/>
      <c r="E42" s="261"/>
      <c r="F42" s="261"/>
      <c r="G42" s="261"/>
      <c r="H42" s="261"/>
      <c r="I42" s="261"/>
    </row>
    <row r="43" spans="1:1011" s="28" customFormat="1" ht="85.5" customHeight="1" x14ac:dyDescent="0.2">
      <c r="A43" s="81" t="s">
        <v>260</v>
      </c>
      <c r="B43" s="54">
        <v>1125</v>
      </c>
      <c r="C43" s="127" t="s">
        <v>264</v>
      </c>
      <c r="D43" s="43"/>
      <c r="E43" s="83" t="s">
        <v>749</v>
      </c>
      <c r="F43" s="137" t="s">
        <v>750</v>
      </c>
      <c r="G43" s="85" t="s">
        <v>6</v>
      </c>
      <c r="H43" s="42">
        <v>1190</v>
      </c>
      <c r="I43" s="86">
        <f>H43-(H43*$I$5)</f>
        <v>1190</v>
      </c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</row>
    <row r="44" spans="1:1011" s="28" customFormat="1" ht="84" customHeight="1" x14ac:dyDescent="0.2">
      <c r="A44" s="81" t="s">
        <v>263</v>
      </c>
      <c r="B44" s="54">
        <v>1126</v>
      </c>
      <c r="C44" s="127" t="s">
        <v>751</v>
      </c>
      <c r="D44" s="43"/>
      <c r="E44" s="83" t="s">
        <v>752</v>
      </c>
      <c r="F44" s="137" t="s">
        <v>753</v>
      </c>
      <c r="G44" s="85" t="s">
        <v>6</v>
      </c>
      <c r="H44" s="42">
        <v>1860</v>
      </c>
      <c r="I44" s="86">
        <f>H44-(H44*$I$5)</f>
        <v>1860</v>
      </c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</row>
    <row r="45" spans="1:1011" s="28" customFormat="1" ht="84" customHeight="1" x14ac:dyDescent="0.2">
      <c r="A45" s="81" t="s">
        <v>266</v>
      </c>
      <c r="B45" s="54">
        <v>1134</v>
      </c>
      <c r="C45" s="127" t="s">
        <v>270</v>
      </c>
      <c r="D45" s="43"/>
      <c r="E45" s="83" t="s">
        <v>754</v>
      </c>
      <c r="F45" s="137" t="s">
        <v>755</v>
      </c>
      <c r="G45" s="85" t="s">
        <v>6</v>
      </c>
      <c r="H45" s="42">
        <v>2180</v>
      </c>
      <c r="I45" s="86">
        <f>H45-(H45*$I$5)</f>
        <v>2180</v>
      </c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</row>
    <row r="46" spans="1:1011" s="79" customFormat="1" ht="25.5" customHeight="1" x14ac:dyDescent="0.25">
      <c r="A46" s="261" t="s">
        <v>756</v>
      </c>
      <c r="B46" s="261"/>
      <c r="C46" s="261"/>
      <c r="D46" s="261"/>
      <c r="E46" s="261"/>
      <c r="F46" s="261"/>
      <c r="G46" s="261"/>
      <c r="H46" s="261"/>
      <c r="I46" s="261"/>
    </row>
    <row r="47" spans="1:1011" s="28" customFormat="1" ht="78" customHeight="1" x14ac:dyDescent="0.2">
      <c r="A47" s="81" t="s">
        <v>269</v>
      </c>
      <c r="B47" s="54">
        <v>6108</v>
      </c>
      <c r="C47" s="127" t="s">
        <v>273</v>
      </c>
      <c r="D47" s="140"/>
      <c r="E47" s="83" t="s">
        <v>757</v>
      </c>
      <c r="F47" s="137" t="s">
        <v>758</v>
      </c>
      <c r="G47" s="85" t="s">
        <v>6</v>
      </c>
      <c r="H47" s="42">
        <v>980</v>
      </c>
      <c r="I47" s="86">
        <f>H47-(H47*$I$5)</f>
        <v>980</v>
      </c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</row>
    <row r="48" spans="1:1011" s="79" customFormat="1" ht="25.5" customHeight="1" x14ac:dyDescent="0.25">
      <c r="A48" s="261" t="s">
        <v>759</v>
      </c>
      <c r="B48" s="261"/>
      <c r="C48" s="261"/>
      <c r="D48" s="261"/>
      <c r="E48" s="261"/>
      <c r="F48" s="261"/>
      <c r="G48" s="261"/>
      <c r="H48" s="261"/>
      <c r="I48" s="261"/>
    </row>
    <row r="49" spans="1:1015" s="28" customFormat="1" ht="91.5" customHeight="1" x14ac:dyDescent="0.2">
      <c r="A49" s="81" t="s">
        <v>272</v>
      </c>
      <c r="B49" s="54">
        <v>1370</v>
      </c>
      <c r="C49" s="127" t="s">
        <v>760</v>
      </c>
      <c r="D49" s="43"/>
      <c r="E49" s="83" t="s">
        <v>761</v>
      </c>
      <c r="F49" s="137" t="s">
        <v>1146</v>
      </c>
      <c r="G49" s="85" t="s">
        <v>9</v>
      </c>
      <c r="H49" s="42">
        <v>2290</v>
      </c>
      <c r="I49" s="86">
        <f>H49-(H49*$I$5)</f>
        <v>2290</v>
      </c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</row>
    <row r="50" spans="1:1015" s="79" customFormat="1" ht="25.5" customHeight="1" x14ac:dyDescent="0.25">
      <c r="A50" s="261" t="s">
        <v>762</v>
      </c>
      <c r="B50" s="261"/>
      <c r="C50" s="261"/>
      <c r="D50" s="261"/>
      <c r="E50" s="261"/>
      <c r="F50" s="261"/>
      <c r="G50" s="261"/>
      <c r="H50" s="261"/>
      <c r="I50" s="261"/>
    </row>
    <row r="51" spans="1:1015" s="28" customFormat="1" ht="85.5" customHeight="1" x14ac:dyDescent="0.2">
      <c r="A51" s="81" t="s">
        <v>275</v>
      </c>
      <c r="B51" s="54">
        <v>1150</v>
      </c>
      <c r="C51" s="127" t="s">
        <v>277</v>
      </c>
      <c r="D51" s="43"/>
      <c r="E51" s="83" t="s">
        <v>763</v>
      </c>
      <c r="F51" s="137" t="s">
        <v>764</v>
      </c>
      <c r="G51" s="85" t="s">
        <v>6</v>
      </c>
      <c r="H51" s="42">
        <v>1890</v>
      </c>
      <c r="I51" s="86">
        <f t="shared" ref="I51:I57" si="0">H51-(H51*$I$5)</f>
        <v>1890</v>
      </c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</row>
    <row r="52" spans="1:1015" s="28" customFormat="1" ht="123" customHeight="1" x14ac:dyDescent="0.2">
      <c r="A52" s="81" t="s">
        <v>276</v>
      </c>
      <c r="B52" s="54">
        <v>1152</v>
      </c>
      <c r="C52" s="127" t="s">
        <v>765</v>
      </c>
      <c r="D52" s="43"/>
      <c r="E52" s="83" t="s">
        <v>766</v>
      </c>
      <c r="F52" s="137" t="s">
        <v>767</v>
      </c>
      <c r="G52" s="85" t="s">
        <v>6</v>
      </c>
      <c r="H52" s="42">
        <v>2980</v>
      </c>
      <c r="I52" s="86">
        <f t="shared" si="0"/>
        <v>2980</v>
      </c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</row>
    <row r="53" spans="1:1015" s="28" customFormat="1" ht="123" customHeight="1" x14ac:dyDescent="0.2">
      <c r="A53" s="81" t="s">
        <v>279</v>
      </c>
      <c r="B53" s="54">
        <v>1153</v>
      </c>
      <c r="C53" s="127" t="s">
        <v>768</v>
      </c>
      <c r="D53" s="43"/>
      <c r="E53" s="83" t="s">
        <v>769</v>
      </c>
      <c r="F53" s="137" t="s">
        <v>770</v>
      </c>
      <c r="G53" s="85" t="s">
        <v>6</v>
      </c>
      <c r="H53" s="42">
        <v>2470</v>
      </c>
      <c r="I53" s="86">
        <f t="shared" si="0"/>
        <v>2470</v>
      </c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</row>
    <row r="54" spans="1:1015" s="28" customFormat="1" ht="90.75" customHeight="1" x14ac:dyDescent="0.2">
      <c r="A54" s="81" t="s">
        <v>282</v>
      </c>
      <c r="B54" s="54">
        <v>1151</v>
      </c>
      <c r="C54" s="127" t="s">
        <v>285</v>
      </c>
      <c r="D54" s="43"/>
      <c r="E54" s="83" t="s">
        <v>771</v>
      </c>
      <c r="F54" s="137" t="s">
        <v>772</v>
      </c>
      <c r="G54" s="85" t="s">
        <v>6</v>
      </c>
      <c r="H54" s="42">
        <v>940</v>
      </c>
      <c r="I54" s="86">
        <f t="shared" si="0"/>
        <v>940</v>
      </c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</row>
    <row r="55" spans="1:1015" s="28" customFormat="1" ht="90.75" customHeight="1" x14ac:dyDescent="0.2">
      <c r="A55" s="81" t="s">
        <v>284</v>
      </c>
      <c r="B55" s="54">
        <v>1154</v>
      </c>
      <c r="C55" s="127" t="s">
        <v>773</v>
      </c>
      <c r="D55" s="43"/>
      <c r="E55" s="83" t="s">
        <v>1083</v>
      </c>
      <c r="F55" s="137" t="s">
        <v>774</v>
      </c>
      <c r="G55" s="85" t="s">
        <v>6</v>
      </c>
      <c r="H55" s="42">
        <v>746</v>
      </c>
      <c r="I55" s="86">
        <f t="shared" si="0"/>
        <v>746</v>
      </c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</row>
    <row r="56" spans="1:1015" s="28" customFormat="1" ht="115.5" customHeight="1" x14ac:dyDescent="0.2">
      <c r="A56" s="81" t="s">
        <v>287</v>
      </c>
      <c r="B56" s="54">
        <v>1132</v>
      </c>
      <c r="C56" s="127" t="s">
        <v>289</v>
      </c>
      <c r="D56" s="43"/>
      <c r="E56" s="83" t="s">
        <v>775</v>
      </c>
      <c r="F56" s="137" t="s">
        <v>776</v>
      </c>
      <c r="G56" s="85" t="s">
        <v>6</v>
      </c>
      <c r="H56" s="42">
        <v>3990</v>
      </c>
      <c r="I56" s="86">
        <f t="shared" si="0"/>
        <v>3990</v>
      </c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</row>
    <row r="57" spans="1:1015" s="28" customFormat="1" ht="130.5" customHeight="1" x14ac:dyDescent="0.2">
      <c r="A57" s="81" t="s">
        <v>288</v>
      </c>
      <c r="B57" s="54">
        <v>1133</v>
      </c>
      <c r="C57" s="127" t="s">
        <v>292</v>
      </c>
      <c r="D57" s="43"/>
      <c r="E57" s="83" t="s">
        <v>777</v>
      </c>
      <c r="F57" s="137" t="s">
        <v>778</v>
      </c>
      <c r="G57" s="85" t="s">
        <v>6</v>
      </c>
      <c r="H57" s="42">
        <v>4980</v>
      </c>
      <c r="I57" s="86">
        <f t="shared" si="0"/>
        <v>4980</v>
      </c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</row>
    <row r="58" spans="1:1015" s="117" customFormat="1" ht="25.5" customHeight="1" x14ac:dyDescent="0.25">
      <c r="A58" s="280" t="s">
        <v>1029</v>
      </c>
      <c r="B58" s="280"/>
      <c r="C58" s="280"/>
      <c r="D58" s="280"/>
      <c r="E58" s="280"/>
      <c r="F58" s="280"/>
      <c r="G58" s="280"/>
      <c r="H58" s="280"/>
      <c r="I58" s="280"/>
    </row>
    <row r="59" spans="1:1015" ht="105.75" customHeight="1" x14ac:dyDescent="0.25">
      <c r="A59" s="211" t="s">
        <v>291</v>
      </c>
      <c r="B59" s="208" t="s">
        <v>50</v>
      </c>
      <c r="C59" s="207" t="s">
        <v>1030</v>
      </c>
      <c r="D59" s="31"/>
      <c r="E59" s="259" t="s">
        <v>1031</v>
      </c>
      <c r="F59" s="260"/>
      <c r="G59" s="210" t="s">
        <v>50</v>
      </c>
      <c r="H59" s="247"/>
      <c r="I59" s="247"/>
      <c r="ALL59" s="119"/>
      <c r="ALM59" s="119"/>
      <c r="ALN59" s="119"/>
      <c r="ALO59" s="119"/>
      <c r="ALP59" s="150"/>
      <c r="ALQ59" s="150"/>
      <c r="ALR59" s="150"/>
      <c r="ALS59" s="150"/>
      <c r="ALT59" s="150"/>
      <c r="ALU59" s="150"/>
      <c r="ALV59" s="150"/>
      <c r="ALW59" s="150"/>
      <c r="ALX59" s="150"/>
      <c r="ALY59" s="150"/>
      <c r="ALZ59" s="150"/>
      <c r="AMA59" s="150"/>
    </row>
    <row r="60" spans="1:1015" s="28" customFormat="1" ht="20.25" customHeight="1" x14ac:dyDescent="0.2">
      <c r="A60" s="262" t="s">
        <v>614</v>
      </c>
      <c r="B60" s="262"/>
      <c r="C60" s="262"/>
      <c r="D60" s="262"/>
      <c r="E60" s="262"/>
      <c r="F60" s="262"/>
      <c r="G60" s="262"/>
      <c r="H60" s="262"/>
      <c r="I60" s="262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</row>
    <row r="61" spans="1:1015" s="28" customFormat="1" ht="17.25" customHeight="1" x14ac:dyDescent="0.2">
      <c r="A61" s="262"/>
      <c r="B61" s="262"/>
      <c r="C61" s="262"/>
      <c r="D61" s="262"/>
      <c r="E61" s="262"/>
      <c r="F61" s="262"/>
      <c r="G61" s="262"/>
      <c r="H61" s="262"/>
      <c r="I61" s="262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</row>
    <row r="62" spans="1:1015" ht="43.5" customHeight="1" x14ac:dyDescent="0.25">
      <c r="A62" s="143"/>
    </row>
    <row r="63" spans="1:1015" ht="43.5" customHeight="1" x14ac:dyDescent="0.25">
      <c r="A63" s="143"/>
    </row>
    <row r="64" spans="1:1015" ht="43.5" customHeight="1" x14ac:dyDescent="0.25">
      <c r="A64" s="143"/>
    </row>
    <row r="65" spans="1:1" ht="43.5" customHeight="1" x14ac:dyDescent="0.25">
      <c r="A65" s="143"/>
    </row>
    <row r="66" spans="1:1" ht="43.5" customHeight="1" x14ac:dyDescent="0.25">
      <c r="A66" s="143"/>
    </row>
    <row r="67" spans="1:1" ht="43.5" customHeight="1" x14ac:dyDescent="0.25">
      <c r="A67" s="143"/>
    </row>
    <row r="68" spans="1:1" ht="43.5" customHeight="1" x14ac:dyDescent="0.25">
      <c r="A68" s="143"/>
    </row>
    <row r="69" spans="1:1" ht="43.5" customHeight="1" x14ac:dyDescent="0.25">
      <c r="A69" s="143"/>
    </row>
    <row r="70" spans="1:1" ht="43.5" customHeight="1" x14ac:dyDescent="0.25">
      <c r="A70" s="143"/>
    </row>
    <row r="71" spans="1:1" ht="43.5" customHeight="1" x14ac:dyDescent="0.25">
      <c r="A71" s="143"/>
    </row>
    <row r="72" spans="1:1" ht="43.5" customHeight="1" x14ac:dyDescent="0.25">
      <c r="A72" s="143"/>
    </row>
    <row r="73" spans="1:1" ht="43.5" customHeight="1" x14ac:dyDescent="0.25">
      <c r="A73" s="143"/>
    </row>
    <row r="74" spans="1:1" ht="43.5" customHeight="1" x14ac:dyDescent="0.25">
      <c r="A74" s="143"/>
    </row>
    <row r="75" spans="1:1" ht="43.5" customHeight="1" x14ac:dyDescent="0.25">
      <c r="A75" s="143"/>
    </row>
    <row r="76" spans="1:1" ht="43.5" customHeight="1" x14ac:dyDescent="0.25">
      <c r="A76" s="143"/>
    </row>
    <row r="77" spans="1:1" ht="43.5" customHeight="1" x14ac:dyDescent="0.25">
      <c r="A77" s="143"/>
    </row>
    <row r="78" spans="1:1" ht="43.5" customHeight="1" x14ac:dyDescent="0.25">
      <c r="A78" s="143"/>
    </row>
    <row r="79" spans="1:1" ht="43.5" customHeight="1" x14ac:dyDescent="0.25">
      <c r="A79" s="143"/>
    </row>
    <row r="80" spans="1:1" ht="43.5" customHeight="1" x14ac:dyDescent="0.25">
      <c r="A80" s="143"/>
    </row>
    <row r="81" spans="1:1" ht="43.5" customHeight="1" x14ac:dyDescent="0.25">
      <c r="A81" s="143"/>
    </row>
    <row r="82" spans="1:1" ht="43.5" customHeight="1" x14ac:dyDescent="0.25">
      <c r="A82" s="143"/>
    </row>
    <row r="83" spans="1:1" ht="43.5" customHeight="1" x14ac:dyDescent="0.25">
      <c r="A83" s="143"/>
    </row>
    <row r="84" spans="1:1" ht="43.5" customHeight="1" x14ac:dyDescent="0.25">
      <c r="A84" s="143"/>
    </row>
    <row r="85" spans="1:1" ht="43.5" customHeight="1" x14ac:dyDescent="0.25">
      <c r="A85" s="143"/>
    </row>
    <row r="86" spans="1:1" ht="43.5" customHeight="1" x14ac:dyDescent="0.25">
      <c r="A86" s="143"/>
    </row>
    <row r="87" spans="1:1" ht="43.5" customHeight="1" x14ac:dyDescent="0.25">
      <c r="A87" s="143"/>
    </row>
    <row r="88" spans="1:1" ht="43.5" customHeight="1" x14ac:dyDescent="0.25">
      <c r="A88" s="143"/>
    </row>
    <row r="89" spans="1:1" ht="43.5" customHeight="1" x14ac:dyDescent="0.25">
      <c r="A89" s="143"/>
    </row>
    <row r="90" spans="1:1" ht="43.5" customHeight="1" x14ac:dyDescent="0.25">
      <c r="A90" s="143"/>
    </row>
    <row r="91" spans="1:1" ht="43.5" customHeight="1" x14ac:dyDescent="0.25">
      <c r="A91" s="143"/>
    </row>
    <row r="92" spans="1:1" ht="43.5" customHeight="1" x14ac:dyDescent="0.25">
      <c r="A92" s="143"/>
    </row>
    <row r="93" spans="1:1" ht="43.5" customHeight="1" x14ac:dyDescent="0.25">
      <c r="A93" s="143"/>
    </row>
    <row r="104" ht="43.5" customHeight="1" x14ac:dyDescent="0.25"/>
    <row r="105" ht="43.5" customHeight="1" x14ac:dyDescent="0.25"/>
    <row r="127" ht="43.5" customHeight="1" x14ac:dyDescent="0.25"/>
    <row r="128" ht="43.5" customHeight="1" x14ac:dyDescent="0.25"/>
    <row r="147" ht="43.5" customHeight="1" x14ac:dyDescent="0.25"/>
    <row r="148" ht="43.5" customHeight="1" x14ac:dyDescent="0.25"/>
    <row r="183" ht="43.5" customHeight="1" x14ac:dyDescent="0.25"/>
    <row r="184" ht="43.5" customHeight="1" x14ac:dyDescent="0.25"/>
  </sheetData>
  <autoFilter ref="A8:I61"/>
  <mergeCells count="72">
    <mergeCell ref="H12:H13"/>
    <mergeCell ref="I12:I13"/>
    <mergeCell ref="E14:E15"/>
    <mergeCell ref="F14:F15"/>
    <mergeCell ref="G14:G15"/>
    <mergeCell ref="H14:H15"/>
    <mergeCell ref="D2:F6"/>
    <mergeCell ref="A9:I9"/>
    <mergeCell ref="B10:E10"/>
    <mergeCell ref="F10:H10"/>
    <mergeCell ref="A11:I11"/>
    <mergeCell ref="A12:A13"/>
    <mergeCell ref="B12:B13"/>
    <mergeCell ref="C12:C13"/>
    <mergeCell ref="D12:D13"/>
    <mergeCell ref="E12:E13"/>
    <mergeCell ref="F12:F13"/>
    <mergeCell ref="G12:G13"/>
    <mergeCell ref="I18:I19"/>
    <mergeCell ref="A20:A21"/>
    <mergeCell ref="I14:I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A14:A15"/>
    <mergeCell ref="B14:B15"/>
    <mergeCell ref="C14:C15"/>
    <mergeCell ref="D14:D15"/>
    <mergeCell ref="F18:F19"/>
    <mergeCell ref="G18:G19"/>
    <mergeCell ref="H18:H19"/>
    <mergeCell ref="D20:D21"/>
    <mergeCell ref="E20:E21"/>
    <mergeCell ref="F20:F21"/>
    <mergeCell ref="G20:G21"/>
    <mergeCell ref="H20:H21"/>
    <mergeCell ref="A18:A19"/>
    <mergeCell ref="B18:B19"/>
    <mergeCell ref="C18:C19"/>
    <mergeCell ref="D18:D19"/>
    <mergeCell ref="E18:E19"/>
    <mergeCell ref="G4:H4"/>
    <mergeCell ref="A60:I61"/>
    <mergeCell ref="A50:I50"/>
    <mergeCell ref="I22:I23"/>
    <mergeCell ref="A24:I24"/>
    <mergeCell ref="A30:I30"/>
    <mergeCell ref="A33:I33"/>
    <mergeCell ref="A37:I37"/>
    <mergeCell ref="A39:I39"/>
    <mergeCell ref="A42:I42"/>
    <mergeCell ref="A46:I46"/>
    <mergeCell ref="A48:I48"/>
    <mergeCell ref="A22:A23"/>
    <mergeCell ref="B22:B23"/>
    <mergeCell ref="C22:C23"/>
    <mergeCell ref="D22:D23"/>
    <mergeCell ref="B20:B21"/>
    <mergeCell ref="C20:C21"/>
    <mergeCell ref="A58:I58"/>
    <mergeCell ref="E59:F59"/>
    <mergeCell ref="E22:E23"/>
    <mergeCell ref="F22:F23"/>
    <mergeCell ref="G22:G23"/>
    <mergeCell ref="H22:H23"/>
    <mergeCell ref="I20:I21"/>
  </mergeCells>
  <conditionalFormatting sqref="H8 H62:H1048576">
    <cfRule type="containsText" dxfId="1735" priority="306" operator="containsText" text="del">
      <formula>NOT(ISERROR(SEARCH("del",H8)))</formula>
    </cfRule>
    <cfRule type="containsText" dxfId="1734" priority="307" operator="containsText" text="cancel">
      <formula>NOT(ISERROR(SEARCH("cancel",H8)))</formula>
    </cfRule>
    <cfRule type="containsText" dxfId="1733" priority="308" operator="containsText" text="chanel">
      <formula>NOT(ISERROR(SEARCH("chanel",H8)))</formula>
    </cfRule>
    <cfRule type="containsText" dxfId="1732" priority="309" operator="containsText" text="delay">
      <formula>NOT(ISERROR(SEARCH("delay",H8)))</formula>
    </cfRule>
    <cfRule type="containsText" dxfId="1731" priority="310" operator="containsText" text="new">
      <formula>NOT(ISERROR(SEARCH("new",H8)))</formula>
    </cfRule>
    <cfRule type="containsText" dxfId="1730" priority="311" operator="containsText" text="eol">
      <formula>NOT(ISERROR(SEARCH("eol",H8)))</formula>
    </cfRule>
    <cfRule type="containsText" dxfId="1729" priority="312" operator="containsText" text="sample">
      <formula>NOT(ISERROR(SEARCH("sample",H8)))</formula>
    </cfRule>
  </conditionalFormatting>
  <conditionalFormatting sqref="H8 H62:H1048576">
    <cfRule type="containsText" dxfId="1728" priority="313" operator="containsText" text="avaliable">
      <formula>NOT(ISERROR(SEARCH("avaliable",H8)))</formula>
    </cfRule>
  </conditionalFormatting>
  <conditionalFormatting sqref="H12">
    <cfRule type="containsText" dxfId="1727" priority="314" operator="containsText" text="del">
      <formula>NOT(ISERROR(SEARCH("del",H12)))</formula>
    </cfRule>
    <cfRule type="containsText" dxfId="1726" priority="315" operator="containsText" text="cancel">
      <formula>NOT(ISERROR(SEARCH("cancel",H12)))</formula>
    </cfRule>
    <cfRule type="containsText" dxfId="1725" priority="316" operator="containsText" text="chanel">
      <formula>NOT(ISERROR(SEARCH("chanel",H12)))</formula>
    </cfRule>
    <cfRule type="containsText" dxfId="1724" priority="317" operator="containsText" text="delay">
      <formula>NOT(ISERROR(SEARCH("delay",H12)))</formula>
    </cfRule>
    <cfRule type="containsText" dxfId="1723" priority="318" operator="containsText" text="new">
      <formula>NOT(ISERROR(SEARCH("new",H12)))</formula>
    </cfRule>
    <cfRule type="containsText" dxfId="1722" priority="319" operator="containsText" text="eol">
      <formula>NOT(ISERROR(SEARCH("eol",H12)))</formula>
    </cfRule>
    <cfRule type="containsText" dxfId="1721" priority="320" operator="containsText" text="sample">
      <formula>NOT(ISERROR(SEARCH("sample",H12)))</formula>
    </cfRule>
  </conditionalFormatting>
  <conditionalFormatting sqref="H12">
    <cfRule type="containsText" dxfId="1720" priority="321" operator="containsText" text="avaliable">
      <formula>NOT(ISERROR(SEARCH("avaliable",H12)))</formula>
    </cfRule>
  </conditionalFormatting>
  <conditionalFormatting sqref="I12">
    <cfRule type="containsText" dxfId="1719" priority="322" operator="containsText" text="del">
      <formula>NOT(ISERROR(SEARCH("del",I12)))</formula>
    </cfRule>
    <cfRule type="containsText" dxfId="1718" priority="323" operator="containsText" text="cancel">
      <formula>NOT(ISERROR(SEARCH("cancel",I12)))</formula>
    </cfRule>
    <cfRule type="containsText" dxfId="1717" priority="324" operator="containsText" text="chanel">
      <formula>NOT(ISERROR(SEARCH("chanel",I12)))</formula>
    </cfRule>
    <cfRule type="containsText" dxfId="1716" priority="325" operator="containsText" text="delay">
      <formula>NOT(ISERROR(SEARCH("delay",I12)))</formula>
    </cfRule>
    <cfRule type="containsText" dxfId="1715" priority="326" operator="containsText" text="new">
      <formula>NOT(ISERROR(SEARCH("new",I12)))</formula>
    </cfRule>
    <cfRule type="containsText" dxfId="1714" priority="327" operator="containsText" text="eol">
      <formula>NOT(ISERROR(SEARCH("eol",I12)))</formula>
    </cfRule>
    <cfRule type="containsText" dxfId="1713" priority="328" operator="containsText" text="sample">
      <formula>NOT(ISERROR(SEARCH("sample",I12)))</formula>
    </cfRule>
  </conditionalFormatting>
  <conditionalFormatting sqref="I12">
    <cfRule type="containsText" dxfId="1712" priority="329" operator="containsText" text="avaliable">
      <formula>NOT(ISERROR(SEARCH("avaliable",I12)))</formula>
    </cfRule>
  </conditionalFormatting>
  <conditionalFormatting sqref="H34">
    <cfRule type="containsText" dxfId="1711" priority="330" operator="containsText" text="del">
      <formula>NOT(ISERROR(SEARCH("del",H34)))</formula>
    </cfRule>
    <cfRule type="containsText" dxfId="1710" priority="331" operator="containsText" text="cancel">
      <formula>NOT(ISERROR(SEARCH("cancel",H34)))</formula>
    </cfRule>
    <cfRule type="containsText" dxfId="1709" priority="332" operator="containsText" text="chanel">
      <formula>NOT(ISERROR(SEARCH("chanel",H34)))</formula>
    </cfRule>
    <cfRule type="containsText" dxfId="1708" priority="333" operator="containsText" text="delay">
      <formula>NOT(ISERROR(SEARCH("delay",H34)))</formula>
    </cfRule>
    <cfRule type="containsText" dxfId="1707" priority="334" operator="containsText" text="new">
      <formula>NOT(ISERROR(SEARCH("new",H34)))</formula>
    </cfRule>
    <cfRule type="containsText" dxfId="1706" priority="335" operator="containsText" text="eol">
      <formula>NOT(ISERROR(SEARCH("eol",H34)))</formula>
    </cfRule>
    <cfRule type="containsText" dxfId="1705" priority="336" operator="containsText" text="sample">
      <formula>NOT(ISERROR(SEARCH("sample",H34)))</formula>
    </cfRule>
  </conditionalFormatting>
  <conditionalFormatting sqref="H34">
    <cfRule type="containsText" dxfId="1704" priority="337" operator="containsText" text="avaliable">
      <formula>NOT(ISERROR(SEARCH("avaliable",H34)))</formula>
    </cfRule>
  </conditionalFormatting>
  <conditionalFormatting sqref="I34">
    <cfRule type="containsText" dxfId="1703" priority="338" operator="containsText" text="del">
      <formula>NOT(ISERROR(SEARCH("del",I34)))</formula>
    </cfRule>
    <cfRule type="containsText" dxfId="1702" priority="339" operator="containsText" text="cancel">
      <formula>NOT(ISERROR(SEARCH("cancel",I34)))</formula>
    </cfRule>
    <cfRule type="containsText" dxfId="1701" priority="340" operator="containsText" text="chanel">
      <formula>NOT(ISERROR(SEARCH("chanel",I34)))</formula>
    </cfRule>
    <cfRule type="containsText" dxfId="1700" priority="341" operator="containsText" text="delay">
      <formula>NOT(ISERROR(SEARCH("delay",I34)))</formula>
    </cfRule>
    <cfRule type="containsText" dxfId="1699" priority="342" operator="containsText" text="new">
      <formula>NOT(ISERROR(SEARCH("new",I34)))</formula>
    </cfRule>
    <cfRule type="containsText" dxfId="1698" priority="343" operator="containsText" text="eol">
      <formula>NOT(ISERROR(SEARCH("eol",I34)))</formula>
    </cfRule>
    <cfRule type="containsText" dxfId="1697" priority="344" operator="containsText" text="sample">
      <formula>NOT(ISERROR(SEARCH("sample",I34)))</formula>
    </cfRule>
  </conditionalFormatting>
  <conditionalFormatting sqref="I34">
    <cfRule type="containsText" dxfId="1696" priority="345" operator="containsText" text="avaliable">
      <formula>NOT(ISERROR(SEARCH("avaliable",I34)))</formula>
    </cfRule>
  </conditionalFormatting>
  <conditionalFormatting sqref="H16">
    <cfRule type="containsText" dxfId="1695" priority="346" operator="containsText" text="del">
      <formula>NOT(ISERROR(SEARCH("del",H16)))</formula>
    </cfRule>
    <cfRule type="containsText" dxfId="1694" priority="347" operator="containsText" text="cancel">
      <formula>NOT(ISERROR(SEARCH("cancel",H16)))</formula>
    </cfRule>
    <cfRule type="containsText" dxfId="1693" priority="348" operator="containsText" text="chanel">
      <formula>NOT(ISERROR(SEARCH("chanel",H16)))</formula>
    </cfRule>
    <cfRule type="containsText" dxfId="1692" priority="349" operator="containsText" text="delay">
      <formula>NOT(ISERROR(SEARCH("delay",H16)))</formula>
    </cfRule>
    <cfRule type="containsText" dxfId="1691" priority="350" operator="containsText" text="new">
      <formula>NOT(ISERROR(SEARCH("new",H16)))</formula>
    </cfRule>
    <cfRule type="containsText" dxfId="1690" priority="351" operator="containsText" text="eol">
      <formula>NOT(ISERROR(SEARCH("eol",H16)))</formula>
    </cfRule>
    <cfRule type="containsText" dxfId="1689" priority="352" operator="containsText" text="sample">
      <formula>NOT(ISERROR(SEARCH("sample",H16)))</formula>
    </cfRule>
  </conditionalFormatting>
  <conditionalFormatting sqref="H16">
    <cfRule type="containsText" dxfId="1688" priority="353" operator="containsText" text="avaliable">
      <formula>NOT(ISERROR(SEARCH("avaliable",H16)))</formula>
    </cfRule>
  </conditionalFormatting>
  <conditionalFormatting sqref="I16">
    <cfRule type="containsText" dxfId="1687" priority="354" operator="containsText" text="del">
      <formula>NOT(ISERROR(SEARCH("del",I16)))</formula>
    </cfRule>
    <cfRule type="containsText" dxfId="1686" priority="355" operator="containsText" text="cancel">
      <formula>NOT(ISERROR(SEARCH("cancel",I16)))</formula>
    </cfRule>
    <cfRule type="containsText" dxfId="1685" priority="356" operator="containsText" text="chanel">
      <formula>NOT(ISERROR(SEARCH("chanel",I16)))</formula>
    </cfRule>
    <cfRule type="containsText" dxfId="1684" priority="357" operator="containsText" text="delay">
      <formula>NOT(ISERROR(SEARCH("delay",I16)))</formula>
    </cfRule>
    <cfRule type="containsText" dxfId="1683" priority="358" operator="containsText" text="new">
      <formula>NOT(ISERROR(SEARCH("new",I16)))</formula>
    </cfRule>
    <cfRule type="containsText" dxfId="1682" priority="359" operator="containsText" text="eol">
      <formula>NOT(ISERROR(SEARCH("eol",I16)))</formula>
    </cfRule>
    <cfRule type="containsText" dxfId="1681" priority="360" operator="containsText" text="sample">
      <formula>NOT(ISERROR(SEARCH("sample",I16)))</formula>
    </cfRule>
  </conditionalFormatting>
  <conditionalFormatting sqref="I16">
    <cfRule type="containsText" dxfId="1680" priority="361" operator="containsText" text="avaliable">
      <formula>NOT(ISERROR(SEARCH("avaliable",I16)))</formula>
    </cfRule>
  </conditionalFormatting>
  <conditionalFormatting sqref="I26:I27">
    <cfRule type="containsText" dxfId="1679" priority="362" operator="containsText" text="del">
      <formula>NOT(ISERROR(SEARCH("del",I26)))</formula>
    </cfRule>
    <cfRule type="containsText" dxfId="1678" priority="363" operator="containsText" text="cancel">
      <formula>NOT(ISERROR(SEARCH("cancel",I26)))</formula>
    </cfRule>
    <cfRule type="containsText" dxfId="1677" priority="364" operator="containsText" text="chanel">
      <formula>NOT(ISERROR(SEARCH("chanel",I26)))</formula>
    </cfRule>
    <cfRule type="containsText" dxfId="1676" priority="365" operator="containsText" text="delay">
      <formula>NOT(ISERROR(SEARCH("delay",I26)))</formula>
    </cfRule>
    <cfRule type="containsText" dxfId="1675" priority="366" operator="containsText" text="new">
      <formula>NOT(ISERROR(SEARCH("new",I26)))</formula>
    </cfRule>
    <cfRule type="containsText" dxfId="1674" priority="367" operator="containsText" text="eol">
      <formula>NOT(ISERROR(SEARCH("eol",I26)))</formula>
    </cfRule>
    <cfRule type="containsText" dxfId="1673" priority="368" operator="containsText" text="sample">
      <formula>NOT(ISERROR(SEARCH("sample",I26)))</formula>
    </cfRule>
  </conditionalFormatting>
  <conditionalFormatting sqref="I43:I44 I57 I49">
    <cfRule type="containsText" dxfId="1672" priority="369" operator="containsText" text="del">
      <formula>NOT(ISERROR(SEARCH("del",I43)))</formula>
    </cfRule>
    <cfRule type="containsText" dxfId="1671" priority="370" operator="containsText" text="cancel">
      <formula>NOT(ISERROR(SEARCH("cancel",I43)))</formula>
    </cfRule>
    <cfRule type="containsText" dxfId="1670" priority="371" operator="containsText" text="chanel">
      <formula>NOT(ISERROR(SEARCH("chanel",I43)))</formula>
    </cfRule>
    <cfRule type="containsText" dxfId="1669" priority="372" operator="containsText" text="delay">
      <formula>NOT(ISERROR(SEARCH("delay",I43)))</formula>
    </cfRule>
    <cfRule type="containsText" dxfId="1668" priority="373" operator="containsText" text="new">
      <formula>NOT(ISERROR(SEARCH("new",I43)))</formula>
    </cfRule>
    <cfRule type="containsText" dxfId="1667" priority="374" operator="containsText" text="eol">
      <formula>NOT(ISERROR(SEARCH("eol",I43)))</formula>
    </cfRule>
    <cfRule type="containsText" dxfId="1666" priority="375" operator="containsText" text="sample">
      <formula>NOT(ISERROR(SEARCH("sample",I43)))</formula>
    </cfRule>
  </conditionalFormatting>
  <conditionalFormatting sqref="H26:H27">
    <cfRule type="containsText" dxfId="1665" priority="376" operator="containsText" text="del">
      <formula>NOT(ISERROR(SEARCH("del",H26)))</formula>
    </cfRule>
    <cfRule type="containsText" dxfId="1664" priority="377" operator="containsText" text="cancel">
      <formula>NOT(ISERROR(SEARCH("cancel",H26)))</formula>
    </cfRule>
    <cfRule type="containsText" dxfId="1663" priority="378" operator="containsText" text="chanel">
      <formula>NOT(ISERROR(SEARCH("chanel",H26)))</formula>
    </cfRule>
    <cfRule type="containsText" dxfId="1662" priority="379" operator="containsText" text="delay">
      <formula>NOT(ISERROR(SEARCH("delay",H26)))</formula>
    </cfRule>
    <cfRule type="containsText" dxfId="1661" priority="380" operator="containsText" text="new">
      <formula>NOT(ISERROR(SEARCH("new",H26)))</formula>
    </cfRule>
    <cfRule type="containsText" dxfId="1660" priority="381" operator="containsText" text="eol">
      <formula>NOT(ISERROR(SEARCH("eol",H26)))</formula>
    </cfRule>
    <cfRule type="containsText" dxfId="1659" priority="382" operator="containsText" text="sample">
      <formula>NOT(ISERROR(SEARCH("sample",H26)))</formula>
    </cfRule>
  </conditionalFormatting>
  <conditionalFormatting sqref="H26:H27">
    <cfRule type="containsText" dxfId="1658" priority="383" operator="containsText" text="avaliable">
      <formula>NOT(ISERROR(SEARCH("avaliable",H26)))</formula>
    </cfRule>
  </conditionalFormatting>
  <conditionalFormatting sqref="I36">
    <cfRule type="containsText" dxfId="1657" priority="384" operator="containsText" text="del">
      <formula>NOT(ISERROR(SEARCH("del",I36)))</formula>
    </cfRule>
    <cfRule type="containsText" dxfId="1656" priority="385" operator="containsText" text="cancel">
      <formula>NOT(ISERROR(SEARCH("cancel",I36)))</formula>
    </cfRule>
    <cfRule type="containsText" dxfId="1655" priority="386" operator="containsText" text="chanel">
      <formula>NOT(ISERROR(SEARCH("chanel",I36)))</formula>
    </cfRule>
    <cfRule type="containsText" dxfId="1654" priority="387" operator="containsText" text="delay">
      <formula>NOT(ISERROR(SEARCH("delay",I36)))</formula>
    </cfRule>
    <cfRule type="containsText" dxfId="1653" priority="388" operator="containsText" text="new">
      <formula>NOT(ISERROR(SEARCH("new",I36)))</formula>
    </cfRule>
    <cfRule type="containsText" dxfId="1652" priority="389" operator="containsText" text="eol">
      <formula>NOT(ISERROR(SEARCH("eol",I36)))</formula>
    </cfRule>
    <cfRule type="containsText" dxfId="1651" priority="390" operator="containsText" text="sample">
      <formula>NOT(ISERROR(SEARCH("sample",I36)))</formula>
    </cfRule>
  </conditionalFormatting>
  <conditionalFormatting sqref="I26:I27">
    <cfRule type="containsText" dxfId="1650" priority="391" operator="containsText" text="avaliable">
      <formula>NOT(ISERROR(SEARCH("avaliable",I26)))</formula>
    </cfRule>
  </conditionalFormatting>
  <conditionalFormatting sqref="H43">
    <cfRule type="containsText" dxfId="1649" priority="392" operator="containsText" text="del">
      <formula>NOT(ISERROR(SEARCH("del",H43)))</formula>
    </cfRule>
    <cfRule type="containsText" dxfId="1648" priority="393" operator="containsText" text="cancel">
      <formula>NOT(ISERROR(SEARCH("cancel",H43)))</formula>
    </cfRule>
    <cfRule type="containsText" dxfId="1647" priority="394" operator="containsText" text="chanel">
      <formula>NOT(ISERROR(SEARCH("chanel",H43)))</formula>
    </cfRule>
    <cfRule type="containsText" dxfId="1646" priority="395" operator="containsText" text="delay">
      <formula>NOT(ISERROR(SEARCH("delay",H43)))</formula>
    </cfRule>
    <cfRule type="containsText" dxfId="1645" priority="396" operator="containsText" text="new">
      <formula>NOT(ISERROR(SEARCH("new",H43)))</formula>
    </cfRule>
    <cfRule type="containsText" dxfId="1644" priority="397" operator="containsText" text="eol">
      <formula>NOT(ISERROR(SEARCH("eol",H43)))</formula>
    </cfRule>
    <cfRule type="containsText" dxfId="1643" priority="398" operator="containsText" text="sample">
      <formula>NOT(ISERROR(SEARCH("sample",H43)))</formula>
    </cfRule>
  </conditionalFormatting>
  <conditionalFormatting sqref="H43">
    <cfRule type="containsText" dxfId="1642" priority="399" operator="containsText" text="avaliable">
      <formula>NOT(ISERROR(SEARCH("avaliable",H43)))</formula>
    </cfRule>
  </conditionalFormatting>
  <conditionalFormatting sqref="I43:I44 I57 I49">
    <cfRule type="containsText" dxfId="1641" priority="400" operator="containsText" text="avaliable">
      <formula>NOT(ISERROR(SEARCH("avaliable",I43)))</formula>
    </cfRule>
  </conditionalFormatting>
  <conditionalFormatting sqref="H57">
    <cfRule type="containsText" dxfId="1640" priority="401" operator="containsText" text="del">
      <formula>NOT(ISERROR(SEARCH("del",H57)))</formula>
    </cfRule>
    <cfRule type="containsText" dxfId="1639" priority="402" operator="containsText" text="cancel">
      <formula>NOT(ISERROR(SEARCH("cancel",H57)))</formula>
    </cfRule>
    <cfRule type="containsText" dxfId="1638" priority="403" operator="containsText" text="chanel">
      <formula>NOT(ISERROR(SEARCH("chanel",H57)))</formula>
    </cfRule>
    <cfRule type="containsText" dxfId="1637" priority="404" operator="containsText" text="delay">
      <formula>NOT(ISERROR(SEARCH("delay",H57)))</formula>
    </cfRule>
    <cfRule type="containsText" dxfId="1636" priority="405" operator="containsText" text="new">
      <formula>NOT(ISERROR(SEARCH("new",H57)))</formula>
    </cfRule>
    <cfRule type="containsText" dxfId="1635" priority="406" operator="containsText" text="eol">
      <formula>NOT(ISERROR(SEARCH("eol",H57)))</formula>
    </cfRule>
    <cfRule type="containsText" dxfId="1634" priority="407" operator="containsText" text="sample">
      <formula>NOT(ISERROR(SEARCH("sample",H57)))</formula>
    </cfRule>
  </conditionalFormatting>
  <conditionalFormatting sqref="H57">
    <cfRule type="containsText" dxfId="1633" priority="408" operator="containsText" text="avaliable">
      <formula>NOT(ISERROR(SEARCH("avaliable",H57)))</formula>
    </cfRule>
  </conditionalFormatting>
  <conditionalFormatting sqref="I36">
    <cfRule type="containsText" dxfId="1632" priority="409" operator="containsText" text="avaliable">
      <formula>NOT(ISERROR(SEARCH("avaliable",I36)))</formula>
    </cfRule>
  </conditionalFormatting>
  <conditionalFormatting sqref="H36">
    <cfRule type="containsText" dxfId="1631" priority="410" operator="containsText" text="del">
      <formula>NOT(ISERROR(SEARCH("del",H36)))</formula>
    </cfRule>
    <cfRule type="containsText" dxfId="1630" priority="411" operator="containsText" text="cancel">
      <formula>NOT(ISERROR(SEARCH("cancel",H36)))</formula>
    </cfRule>
    <cfRule type="containsText" dxfId="1629" priority="412" operator="containsText" text="chanel">
      <formula>NOT(ISERROR(SEARCH("chanel",H36)))</formula>
    </cfRule>
    <cfRule type="containsText" dxfId="1628" priority="413" operator="containsText" text="delay">
      <formula>NOT(ISERROR(SEARCH("delay",H36)))</formula>
    </cfRule>
    <cfRule type="containsText" dxfId="1627" priority="414" operator="containsText" text="new">
      <formula>NOT(ISERROR(SEARCH("new",H36)))</formula>
    </cfRule>
    <cfRule type="containsText" dxfId="1626" priority="415" operator="containsText" text="eol">
      <formula>NOT(ISERROR(SEARCH("eol",H36)))</formula>
    </cfRule>
    <cfRule type="containsText" dxfId="1625" priority="416" operator="containsText" text="sample">
      <formula>NOT(ISERROR(SEARCH("sample",H36)))</formula>
    </cfRule>
  </conditionalFormatting>
  <conditionalFormatting sqref="H36">
    <cfRule type="containsText" dxfId="1624" priority="417" operator="containsText" text="avaliable">
      <formula>NOT(ISERROR(SEARCH("avaliable",H36)))</formula>
    </cfRule>
  </conditionalFormatting>
  <conditionalFormatting sqref="H44 H49">
    <cfRule type="containsText" dxfId="1623" priority="418" operator="containsText" text="del">
      <formula>NOT(ISERROR(SEARCH("del",H44)))</formula>
    </cfRule>
    <cfRule type="containsText" dxfId="1622" priority="419" operator="containsText" text="cancel">
      <formula>NOT(ISERROR(SEARCH("cancel",H44)))</formula>
    </cfRule>
    <cfRule type="containsText" dxfId="1621" priority="420" operator="containsText" text="chanel">
      <formula>NOT(ISERROR(SEARCH("chanel",H44)))</formula>
    </cfRule>
    <cfRule type="containsText" dxfId="1620" priority="421" operator="containsText" text="delay">
      <formula>NOT(ISERROR(SEARCH("delay",H44)))</formula>
    </cfRule>
    <cfRule type="containsText" dxfId="1619" priority="422" operator="containsText" text="new">
      <formula>NOT(ISERROR(SEARCH("new",H44)))</formula>
    </cfRule>
    <cfRule type="containsText" dxfId="1618" priority="423" operator="containsText" text="eol">
      <formula>NOT(ISERROR(SEARCH("eol",H44)))</formula>
    </cfRule>
    <cfRule type="containsText" dxfId="1617" priority="424" operator="containsText" text="sample">
      <formula>NOT(ISERROR(SEARCH("sample",H44)))</formula>
    </cfRule>
  </conditionalFormatting>
  <conditionalFormatting sqref="H44 H49">
    <cfRule type="containsText" dxfId="1616" priority="425" operator="containsText" text="avaliable">
      <formula>NOT(ISERROR(SEARCH("avaliable",H44)))</formula>
    </cfRule>
  </conditionalFormatting>
  <conditionalFormatting sqref="H14">
    <cfRule type="containsText" dxfId="1615" priority="426" operator="containsText" text="del">
      <formula>NOT(ISERROR(SEARCH("del",H14)))</formula>
    </cfRule>
    <cfRule type="containsText" dxfId="1614" priority="427" operator="containsText" text="cancel">
      <formula>NOT(ISERROR(SEARCH("cancel",H14)))</formula>
    </cfRule>
    <cfRule type="containsText" dxfId="1613" priority="428" operator="containsText" text="chanel">
      <formula>NOT(ISERROR(SEARCH("chanel",H14)))</formula>
    </cfRule>
    <cfRule type="containsText" dxfId="1612" priority="429" operator="containsText" text="delay">
      <formula>NOT(ISERROR(SEARCH("delay",H14)))</formula>
    </cfRule>
    <cfRule type="containsText" dxfId="1611" priority="430" operator="containsText" text="new">
      <formula>NOT(ISERROR(SEARCH("new",H14)))</formula>
    </cfRule>
    <cfRule type="containsText" dxfId="1610" priority="431" operator="containsText" text="eol">
      <formula>NOT(ISERROR(SEARCH("eol",H14)))</formula>
    </cfRule>
    <cfRule type="containsText" dxfId="1609" priority="432" operator="containsText" text="sample">
      <formula>NOT(ISERROR(SEARCH("sample",H14)))</formula>
    </cfRule>
  </conditionalFormatting>
  <conditionalFormatting sqref="H14">
    <cfRule type="containsText" dxfId="1608" priority="433" operator="containsText" text="avaliable">
      <formula>NOT(ISERROR(SEARCH("avaliable",H14)))</formula>
    </cfRule>
  </conditionalFormatting>
  <conditionalFormatting sqref="I14">
    <cfRule type="containsText" dxfId="1607" priority="434" operator="containsText" text="del">
      <formula>NOT(ISERROR(SEARCH("del",I14)))</formula>
    </cfRule>
    <cfRule type="containsText" dxfId="1606" priority="435" operator="containsText" text="cancel">
      <formula>NOT(ISERROR(SEARCH("cancel",I14)))</formula>
    </cfRule>
    <cfRule type="containsText" dxfId="1605" priority="436" operator="containsText" text="chanel">
      <formula>NOT(ISERROR(SEARCH("chanel",I14)))</formula>
    </cfRule>
    <cfRule type="containsText" dxfId="1604" priority="437" operator="containsText" text="delay">
      <formula>NOT(ISERROR(SEARCH("delay",I14)))</formula>
    </cfRule>
    <cfRule type="containsText" dxfId="1603" priority="438" operator="containsText" text="new">
      <formula>NOT(ISERROR(SEARCH("new",I14)))</formula>
    </cfRule>
    <cfRule type="containsText" dxfId="1602" priority="439" operator="containsText" text="eol">
      <formula>NOT(ISERROR(SEARCH("eol",I14)))</formula>
    </cfRule>
    <cfRule type="containsText" dxfId="1601" priority="440" operator="containsText" text="sample">
      <formula>NOT(ISERROR(SEARCH("sample",I14)))</formula>
    </cfRule>
  </conditionalFormatting>
  <conditionalFormatting sqref="I14">
    <cfRule type="containsText" dxfId="1600" priority="441" operator="containsText" text="avaliable">
      <formula>NOT(ISERROR(SEARCH("avaliable",I14)))</formula>
    </cfRule>
  </conditionalFormatting>
  <conditionalFormatting sqref="I54">
    <cfRule type="containsText" dxfId="1599" priority="442" operator="containsText" text="del">
      <formula>NOT(ISERROR(SEARCH("del",I54)))</formula>
    </cfRule>
    <cfRule type="containsText" dxfId="1598" priority="443" operator="containsText" text="cancel">
      <formula>NOT(ISERROR(SEARCH("cancel",I54)))</formula>
    </cfRule>
    <cfRule type="containsText" dxfId="1597" priority="444" operator="containsText" text="chanel">
      <formula>NOT(ISERROR(SEARCH("chanel",I54)))</formula>
    </cfRule>
    <cfRule type="containsText" dxfId="1596" priority="445" operator="containsText" text="delay">
      <formula>NOT(ISERROR(SEARCH("delay",I54)))</formula>
    </cfRule>
    <cfRule type="containsText" dxfId="1595" priority="446" operator="containsText" text="new">
      <formula>NOT(ISERROR(SEARCH("new",I54)))</formula>
    </cfRule>
    <cfRule type="containsText" dxfId="1594" priority="447" operator="containsText" text="eol">
      <formula>NOT(ISERROR(SEARCH("eol",I54)))</formula>
    </cfRule>
    <cfRule type="containsText" dxfId="1593" priority="448" operator="containsText" text="sample">
      <formula>NOT(ISERROR(SEARCH("sample",I54)))</formula>
    </cfRule>
  </conditionalFormatting>
  <conditionalFormatting sqref="I54">
    <cfRule type="containsText" dxfId="1592" priority="449" operator="containsText" text="avaliable">
      <formula>NOT(ISERROR(SEARCH("avaliable",I54)))</formula>
    </cfRule>
  </conditionalFormatting>
  <conditionalFormatting sqref="H54">
    <cfRule type="containsText" dxfId="1591" priority="450" operator="containsText" text="del">
      <formula>NOT(ISERROR(SEARCH("del",H54)))</formula>
    </cfRule>
    <cfRule type="containsText" dxfId="1590" priority="451" operator="containsText" text="cancel">
      <formula>NOT(ISERROR(SEARCH("cancel",H54)))</formula>
    </cfRule>
    <cfRule type="containsText" dxfId="1589" priority="452" operator="containsText" text="chanel">
      <formula>NOT(ISERROR(SEARCH("chanel",H54)))</formula>
    </cfRule>
    <cfRule type="containsText" dxfId="1588" priority="453" operator="containsText" text="delay">
      <formula>NOT(ISERROR(SEARCH("delay",H54)))</formula>
    </cfRule>
    <cfRule type="containsText" dxfId="1587" priority="454" operator="containsText" text="new">
      <formula>NOT(ISERROR(SEARCH("new",H54)))</formula>
    </cfRule>
    <cfRule type="containsText" dxfId="1586" priority="455" operator="containsText" text="eol">
      <formula>NOT(ISERROR(SEARCH("eol",H54)))</formula>
    </cfRule>
    <cfRule type="containsText" dxfId="1585" priority="456" operator="containsText" text="sample">
      <formula>NOT(ISERROR(SEARCH("sample",H54)))</formula>
    </cfRule>
  </conditionalFormatting>
  <conditionalFormatting sqref="H54">
    <cfRule type="containsText" dxfId="1584" priority="457" operator="containsText" text="avaliable">
      <formula>NOT(ISERROR(SEARCH("avaliable",H54)))</formula>
    </cfRule>
  </conditionalFormatting>
  <conditionalFormatting sqref="I18">
    <cfRule type="containsText" dxfId="1583" priority="458" operator="containsText" text="del">
      <formula>NOT(ISERROR(SEARCH("del",I18)))</formula>
    </cfRule>
    <cfRule type="containsText" dxfId="1582" priority="459" operator="containsText" text="cancel">
      <formula>NOT(ISERROR(SEARCH("cancel",I18)))</formula>
    </cfRule>
    <cfRule type="containsText" dxfId="1581" priority="460" operator="containsText" text="chanel">
      <formula>NOT(ISERROR(SEARCH("chanel",I18)))</formula>
    </cfRule>
    <cfRule type="containsText" dxfId="1580" priority="461" operator="containsText" text="delay">
      <formula>NOT(ISERROR(SEARCH("delay",I18)))</formula>
    </cfRule>
    <cfRule type="containsText" dxfId="1579" priority="462" operator="containsText" text="new">
      <formula>NOT(ISERROR(SEARCH("new",I18)))</formula>
    </cfRule>
    <cfRule type="containsText" dxfId="1578" priority="463" operator="containsText" text="eol">
      <formula>NOT(ISERROR(SEARCH("eol",I18)))</formula>
    </cfRule>
    <cfRule type="containsText" dxfId="1577" priority="464" operator="containsText" text="sample">
      <formula>NOT(ISERROR(SEARCH("sample",I18)))</formula>
    </cfRule>
  </conditionalFormatting>
  <conditionalFormatting sqref="H18">
    <cfRule type="containsText" dxfId="1576" priority="465" operator="containsText" text="del">
      <formula>NOT(ISERROR(SEARCH("del",H18)))</formula>
    </cfRule>
    <cfRule type="containsText" dxfId="1575" priority="466" operator="containsText" text="cancel">
      <formula>NOT(ISERROR(SEARCH("cancel",H18)))</formula>
    </cfRule>
    <cfRule type="containsText" dxfId="1574" priority="467" operator="containsText" text="chanel">
      <formula>NOT(ISERROR(SEARCH("chanel",H18)))</formula>
    </cfRule>
    <cfRule type="containsText" dxfId="1573" priority="468" operator="containsText" text="delay">
      <formula>NOT(ISERROR(SEARCH("delay",H18)))</formula>
    </cfRule>
    <cfRule type="containsText" dxfId="1572" priority="469" operator="containsText" text="new">
      <formula>NOT(ISERROR(SEARCH("new",H18)))</formula>
    </cfRule>
    <cfRule type="containsText" dxfId="1571" priority="470" operator="containsText" text="eol">
      <formula>NOT(ISERROR(SEARCH("eol",H18)))</formula>
    </cfRule>
    <cfRule type="containsText" dxfId="1570" priority="471" operator="containsText" text="sample">
      <formula>NOT(ISERROR(SEARCH("sample",H18)))</formula>
    </cfRule>
  </conditionalFormatting>
  <conditionalFormatting sqref="H18">
    <cfRule type="containsText" dxfId="1569" priority="472" operator="containsText" text="avaliable">
      <formula>NOT(ISERROR(SEARCH("avaliable",H18)))</formula>
    </cfRule>
  </conditionalFormatting>
  <conditionalFormatting sqref="I18">
    <cfRule type="containsText" dxfId="1568" priority="473" operator="containsText" text="avaliable">
      <formula>NOT(ISERROR(SEARCH("avaliable",I18)))</formula>
    </cfRule>
  </conditionalFormatting>
  <conditionalFormatting sqref="I56">
    <cfRule type="containsText" dxfId="1567" priority="474" operator="containsText" text="del">
      <formula>NOT(ISERROR(SEARCH("del",I56)))</formula>
    </cfRule>
    <cfRule type="containsText" dxfId="1566" priority="475" operator="containsText" text="cancel">
      <formula>NOT(ISERROR(SEARCH("cancel",I56)))</formula>
    </cfRule>
    <cfRule type="containsText" dxfId="1565" priority="476" operator="containsText" text="chanel">
      <formula>NOT(ISERROR(SEARCH("chanel",I56)))</formula>
    </cfRule>
    <cfRule type="containsText" dxfId="1564" priority="477" operator="containsText" text="delay">
      <formula>NOT(ISERROR(SEARCH("delay",I56)))</formula>
    </cfRule>
    <cfRule type="containsText" dxfId="1563" priority="478" operator="containsText" text="new">
      <formula>NOT(ISERROR(SEARCH("new",I56)))</formula>
    </cfRule>
    <cfRule type="containsText" dxfId="1562" priority="479" operator="containsText" text="eol">
      <formula>NOT(ISERROR(SEARCH("eol",I56)))</formula>
    </cfRule>
    <cfRule type="containsText" dxfId="1561" priority="480" operator="containsText" text="sample">
      <formula>NOT(ISERROR(SEARCH("sample",I56)))</formula>
    </cfRule>
  </conditionalFormatting>
  <conditionalFormatting sqref="I56">
    <cfRule type="containsText" dxfId="1560" priority="481" operator="containsText" text="avaliable">
      <formula>NOT(ISERROR(SEARCH("avaliable",I56)))</formula>
    </cfRule>
  </conditionalFormatting>
  <conditionalFormatting sqref="H56">
    <cfRule type="containsText" dxfId="1559" priority="482" operator="containsText" text="del">
      <formula>NOT(ISERROR(SEARCH("del",H56)))</formula>
    </cfRule>
    <cfRule type="containsText" dxfId="1558" priority="483" operator="containsText" text="cancel">
      <formula>NOT(ISERROR(SEARCH("cancel",H56)))</formula>
    </cfRule>
    <cfRule type="containsText" dxfId="1557" priority="484" operator="containsText" text="chanel">
      <formula>NOT(ISERROR(SEARCH("chanel",H56)))</formula>
    </cfRule>
    <cfRule type="containsText" dxfId="1556" priority="485" operator="containsText" text="delay">
      <formula>NOT(ISERROR(SEARCH("delay",H56)))</formula>
    </cfRule>
    <cfRule type="containsText" dxfId="1555" priority="486" operator="containsText" text="new">
      <formula>NOT(ISERROR(SEARCH("new",H56)))</formula>
    </cfRule>
    <cfRule type="containsText" dxfId="1554" priority="487" operator="containsText" text="eol">
      <formula>NOT(ISERROR(SEARCH("eol",H56)))</formula>
    </cfRule>
    <cfRule type="containsText" dxfId="1553" priority="488" operator="containsText" text="sample">
      <formula>NOT(ISERROR(SEARCH("sample",H56)))</formula>
    </cfRule>
  </conditionalFormatting>
  <conditionalFormatting sqref="H56">
    <cfRule type="containsText" dxfId="1552" priority="489" operator="containsText" text="avaliable">
      <formula>NOT(ISERROR(SEARCH("avaliable",H56)))</formula>
    </cfRule>
  </conditionalFormatting>
  <conditionalFormatting sqref="H35">
    <cfRule type="containsText" dxfId="1551" priority="490" operator="containsText" text="del">
      <formula>NOT(ISERROR(SEARCH("del",H35)))</formula>
    </cfRule>
    <cfRule type="containsText" dxfId="1550" priority="491" operator="containsText" text="cancel">
      <formula>NOT(ISERROR(SEARCH("cancel",H35)))</formula>
    </cfRule>
    <cfRule type="containsText" dxfId="1549" priority="492" operator="containsText" text="chanel">
      <formula>NOT(ISERROR(SEARCH("chanel",H35)))</formula>
    </cfRule>
    <cfRule type="containsText" dxfId="1548" priority="493" operator="containsText" text="delay">
      <formula>NOT(ISERROR(SEARCH("delay",H35)))</formula>
    </cfRule>
    <cfRule type="containsText" dxfId="1547" priority="494" operator="containsText" text="new">
      <formula>NOT(ISERROR(SEARCH("new",H35)))</formula>
    </cfRule>
    <cfRule type="containsText" dxfId="1546" priority="495" operator="containsText" text="eol">
      <formula>NOT(ISERROR(SEARCH("eol",H35)))</formula>
    </cfRule>
    <cfRule type="containsText" dxfId="1545" priority="496" operator="containsText" text="sample">
      <formula>NOT(ISERROR(SEARCH("sample",H35)))</formula>
    </cfRule>
  </conditionalFormatting>
  <conditionalFormatting sqref="H35">
    <cfRule type="containsText" dxfId="1544" priority="497" operator="containsText" text="avaliable">
      <formula>NOT(ISERROR(SEARCH("avaliable",H35)))</formula>
    </cfRule>
  </conditionalFormatting>
  <conditionalFormatting sqref="I35">
    <cfRule type="containsText" dxfId="1543" priority="498" operator="containsText" text="del">
      <formula>NOT(ISERROR(SEARCH("del",I35)))</formula>
    </cfRule>
    <cfRule type="containsText" dxfId="1542" priority="499" operator="containsText" text="cancel">
      <formula>NOT(ISERROR(SEARCH("cancel",I35)))</formula>
    </cfRule>
    <cfRule type="containsText" dxfId="1541" priority="500" operator="containsText" text="chanel">
      <formula>NOT(ISERROR(SEARCH("chanel",I35)))</formula>
    </cfRule>
    <cfRule type="containsText" dxfId="1540" priority="501" operator="containsText" text="delay">
      <formula>NOT(ISERROR(SEARCH("delay",I35)))</formula>
    </cfRule>
    <cfRule type="containsText" dxfId="1539" priority="502" operator="containsText" text="new">
      <formula>NOT(ISERROR(SEARCH("new",I35)))</formula>
    </cfRule>
    <cfRule type="containsText" dxfId="1538" priority="503" operator="containsText" text="eol">
      <formula>NOT(ISERROR(SEARCH("eol",I35)))</formula>
    </cfRule>
    <cfRule type="containsText" dxfId="1537" priority="504" operator="containsText" text="sample">
      <formula>NOT(ISERROR(SEARCH("sample",I35)))</formula>
    </cfRule>
  </conditionalFormatting>
  <conditionalFormatting sqref="I35">
    <cfRule type="containsText" dxfId="1536" priority="505" operator="containsText" text="avaliable">
      <formula>NOT(ISERROR(SEARCH("avaliable",I35)))</formula>
    </cfRule>
  </conditionalFormatting>
  <conditionalFormatting sqref="H25">
    <cfRule type="containsText" dxfId="1535" priority="506" operator="containsText" text="del">
      <formula>NOT(ISERROR(SEARCH("del",H25)))</formula>
    </cfRule>
    <cfRule type="containsText" dxfId="1534" priority="507" operator="containsText" text="cancel">
      <formula>NOT(ISERROR(SEARCH("cancel",H25)))</formula>
    </cfRule>
    <cfRule type="containsText" dxfId="1533" priority="508" operator="containsText" text="chanel">
      <formula>NOT(ISERROR(SEARCH("chanel",H25)))</formula>
    </cfRule>
    <cfRule type="containsText" dxfId="1532" priority="509" operator="containsText" text="delay">
      <formula>NOT(ISERROR(SEARCH("delay",H25)))</formula>
    </cfRule>
    <cfRule type="containsText" dxfId="1531" priority="510" operator="containsText" text="new">
      <formula>NOT(ISERROR(SEARCH("new",H25)))</formula>
    </cfRule>
    <cfRule type="containsText" dxfId="1530" priority="511" operator="containsText" text="eol">
      <formula>NOT(ISERROR(SEARCH("eol",H25)))</formula>
    </cfRule>
    <cfRule type="containsText" dxfId="1529" priority="512" operator="containsText" text="sample">
      <formula>NOT(ISERROR(SEARCH("sample",H25)))</formula>
    </cfRule>
  </conditionalFormatting>
  <conditionalFormatting sqref="H25">
    <cfRule type="containsText" dxfId="1528" priority="513" operator="containsText" text="avaliable">
      <formula>NOT(ISERROR(SEARCH("avaliable",H25)))</formula>
    </cfRule>
  </conditionalFormatting>
  <conditionalFormatting sqref="I25">
    <cfRule type="containsText" dxfId="1527" priority="514" operator="containsText" text="del">
      <formula>NOT(ISERROR(SEARCH("del",I25)))</formula>
    </cfRule>
    <cfRule type="containsText" dxfId="1526" priority="515" operator="containsText" text="cancel">
      <formula>NOT(ISERROR(SEARCH("cancel",I25)))</formula>
    </cfRule>
    <cfRule type="containsText" dxfId="1525" priority="516" operator="containsText" text="chanel">
      <formula>NOT(ISERROR(SEARCH("chanel",I25)))</formula>
    </cfRule>
    <cfRule type="containsText" dxfId="1524" priority="517" operator="containsText" text="delay">
      <formula>NOT(ISERROR(SEARCH("delay",I25)))</formula>
    </cfRule>
    <cfRule type="containsText" dxfId="1523" priority="518" operator="containsText" text="new">
      <formula>NOT(ISERROR(SEARCH("new",I25)))</formula>
    </cfRule>
    <cfRule type="containsText" dxfId="1522" priority="519" operator="containsText" text="eol">
      <formula>NOT(ISERROR(SEARCH("eol",I25)))</formula>
    </cfRule>
    <cfRule type="containsText" dxfId="1521" priority="520" operator="containsText" text="sample">
      <formula>NOT(ISERROR(SEARCH("sample",I25)))</formula>
    </cfRule>
  </conditionalFormatting>
  <conditionalFormatting sqref="I25">
    <cfRule type="containsText" dxfId="1520" priority="521" operator="containsText" text="avaliable">
      <formula>NOT(ISERROR(SEARCH("avaliable",I25)))</formula>
    </cfRule>
  </conditionalFormatting>
  <conditionalFormatting sqref="I28">
    <cfRule type="containsText" dxfId="1519" priority="522" operator="containsText" text="del">
      <formula>NOT(ISERROR(SEARCH("del",I28)))</formula>
    </cfRule>
    <cfRule type="containsText" dxfId="1518" priority="523" operator="containsText" text="cancel">
      <formula>NOT(ISERROR(SEARCH("cancel",I28)))</formula>
    </cfRule>
    <cfRule type="containsText" dxfId="1517" priority="524" operator="containsText" text="chanel">
      <formula>NOT(ISERROR(SEARCH("chanel",I28)))</formula>
    </cfRule>
    <cfRule type="containsText" dxfId="1516" priority="525" operator="containsText" text="delay">
      <formula>NOT(ISERROR(SEARCH("delay",I28)))</formula>
    </cfRule>
    <cfRule type="containsText" dxfId="1515" priority="526" operator="containsText" text="new">
      <formula>NOT(ISERROR(SEARCH("new",I28)))</formula>
    </cfRule>
    <cfRule type="containsText" dxfId="1514" priority="527" operator="containsText" text="eol">
      <formula>NOT(ISERROR(SEARCH("eol",I28)))</formula>
    </cfRule>
    <cfRule type="containsText" dxfId="1513" priority="528" operator="containsText" text="sample">
      <formula>NOT(ISERROR(SEARCH("sample",I28)))</formula>
    </cfRule>
  </conditionalFormatting>
  <conditionalFormatting sqref="H28">
    <cfRule type="containsText" dxfId="1512" priority="529" operator="containsText" text="del">
      <formula>NOT(ISERROR(SEARCH("del",H28)))</formula>
    </cfRule>
    <cfRule type="containsText" dxfId="1511" priority="530" operator="containsText" text="cancel">
      <formula>NOT(ISERROR(SEARCH("cancel",H28)))</formula>
    </cfRule>
    <cfRule type="containsText" dxfId="1510" priority="531" operator="containsText" text="chanel">
      <formula>NOT(ISERROR(SEARCH("chanel",H28)))</formula>
    </cfRule>
    <cfRule type="containsText" dxfId="1509" priority="532" operator="containsText" text="delay">
      <formula>NOT(ISERROR(SEARCH("delay",H28)))</formula>
    </cfRule>
    <cfRule type="containsText" dxfId="1508" priority="533" operator="containsText" text="new">
      <formula>NOT(ISERROR(SEARCH("new",H28)))</formula>
    </cfRule>
    <cfRule type="containsText" dxfId="1507" priority="534" operator="containsText" text="eol">
      <formula>NOT(ISERROR(SEARCH("eol",H28)))</formula>
    </cfRule>
    <cfRule type="containsText" dxfId="1506" priority="535" operator="containsText" text="sample">
      <formula>NOT(ISERROR(SEARCH("sample",H28)))</formula>
    </cfRule>
  </conditionalFormatting>
  <conditionalFormatting sqref="H28">
    <cfRule type="containsText" dxfId="1505" priority="536" operator="containsText" text="avaliable">
      <formula>NOT(ISERROR(SEARCH("avaliable",H28)))</formula>
    </cfRule>
  </conditionalFormatting>
  <conditionalFormatting sqref="I28">
    <cfRule type="containsText" dxfId="1504" priority="537" operator="containsText" text="avaliable">
      <formula>NOT(ISERROR(SEARCH("avaliable",I28)))</formula>
    </cfRule>
  </conditionalFormatting>
  <conditionalFormatting sqref="I45">
    <cfRule type="containsText" dxfId="1503" priority="554" operator="containsText" text="del">
      <formula>NOT(ISERROR(SEARCH("del",I45)))</formula>
    </cfRule>
    <cfRule type="containsText" dxfId="1502" priority="555" operator="containsText" text="cancel">
      <formula>NOT(ISERROR(SEARCH("cancel",I45)))</formula>
    </cfRule>
    <cfRule type="containsText" dxfId="1501" priority="556" operator="containsText" text="chanel">
      <formula>NOT(ISERROR(SEARCH("chanel",I45)))</formula>
    </cfRule>
    <cfRule type="containsText" dxfId="1500" priority="557" operator="containsText" text="delay">
      <formula>NOT(ISERROR(SEARCH("delay",I45)))</formula>
    </cfRule>
    <cfRule type="containsText" dxfId="1499" priority="558" operator="containsText" text="new">
      <formula>NOT(ISERROR(SEARCH("new",I45)))</formula>
    </cfRule>
    <cfRule type="containsText" dxfId="1498" priority="559" operator="containsText" text="eol">
      <formula>NOT(ISERROR(SEARCH("eol",I45)))</formula>
    </cfRule>
    <cfRule type="containsText" dxfId="1497" priority="560" operator="containsText" text="sample">
      <formula>NOT(ISERROR(SEARCH("sample",I45)))</formula>
    </cfRule>
  </conditionalFormatting>
  <conditionalFormatting sqref="I45">
    <cfRule type="containsText" dxfId="1496" priority="561" operator="containsText" text="avaliable">
      <formula>NOT(ISERROR(SEARCH("avaliable",I45)))</formula>
    </cfRule>
  </conditionalFormatting>
  <conditionalFormatting sqref="H45">
    <cfRule type="containsText" dxfId="1495" priority="562" operator="containsText" text="del">
      <formula>NOT(ISERROR(SEARCH("del",H45)))</formula>
    </cfRule>
    <cfRule type="containsText" dxfId="1494" priority="563" operator="containsText" text="cancel">
      <formula>NOT(ISERROR(SEARCH("cancel",H45)))</formula>
    </cfRule>
    <cfRule type="containsText" dxfId="1493" priority="564" operator="containsText" text="chanel">
      <formula>NOT(ISERROR(SEARCH("chanel",H45)))</formula>
    </cfRule>
    <cfRule type="containsText" dxfId="1492" priority="565" operator="containsText" text="delay">
      <formula>NOT(ISERROR(SEARCH("delay",H45)))</formula>
    </cfRule>
    <cfRule type="containsText" dxfId="1491" priority="566" operator="containsText" text="new">
      <formula>NOT(ISERROR(SEARCH("new",H45)))</formula>
    </cfRule>
    <cfRule type="containsText" dxfId="1490" priority="567" operator="containsText" text="eol">
      <formula>NOT(ISERROR(SEARCH("eol",H45)))</formula>
    </cfRule>
    <cfRule type="containsText" dxfId="1489" priority="568" operator="containsText" text="sample">
      <formula>NOT(ISERROR(SEARCH("sample",H45)))</formula>
    </cfRule>
  </conditionalFormatting>
  <conditionalFormatting sqref="H45">
    <cfRule type="containsText" dxfId="1488" priority="569" operator="containsText" text="avaliable">
      <formula>NOT(ISERROR(SEARCH("avaliable",H45)))</formula>
    </cfRule>
  </conditionalFormatting>
  <conditionalFormatting sqref="H40">
    <cfRule type="containsText" dxfId="1487" priority="570" operator="containsText" text="del">
      <formula>NOT(ISERROR(SEARCH("del",H40)))</formula>
    </cfRule>
    <cfRule type="containsText" dxfId="1486" priority="571" operator="containsText" text="cancel">
      <formula>NOT(ISERROR(SEARCH("cancel",H40)))</formula>
    </cfRule>
    <cfRule type="containsText" dxfId="1485" priority="572" operator="containsText" text="chanel">
      <formula>NOT(ISERROR(SEARCH("chanel",H40)))</formula>
    </cfRule>
    <cfRule type="containsText" dxfId="1484" priority="573" operator="containsText" text="delay">
      <formula>NOT(ISERROR(SEARCH("delay",H40)))</formula>
    </cfRule>
    <cfRule type="containsText" dxfId="1483" priority="574" operator="containsText" text="new">
      <formula>NOT(ISERROR(SEARCH("new",H40)))</formula>
    </cfRule>
    <cfRule type="containsText" dxfId="1482" priority="575" operator="containsText" text="eol">
      <formula>NOT(ISERROR(SEARCH("eol",H40)))</formula>
    </cfRule>
    <cfRule type="containsText" dxfId="1481" priority="576" operator="containsText" text="sample">
      <formula>NOT(ISERROR(SEARCH("sample",H40)))</formula>
    </cfRule>
  </conditionalFormatting>
  <conditionalFormatting sqref="H40">
    <cfRule type="containsText" dxfId="1480" priority="577" operator="containsText" text="avaliable">
      <formula>NOT(ISERROR(SEARCH("avaliable",H40)))</formula>
    </cfRule>
  </conditionalFormatting>
  <conditionalFormatting sqref="I40">
    <cfRule type="containsText" dxfId="1479" priority="578" operator="containsText" text="del">
      <formula>NOT(ISERROR(SEARCH("del",I40)))</formula>
    </cfRule>
    <cfRule type="containsText" dxfId="1478" priority="579" operator="containsText" text="cancel">
      <formula>NOT(ISERROR(SEARCH("cancel",I40)))</formula>
    </cfRule>
    <cfRule type="containsText" dxfId="1477" priority="580" operator="containsText" text="chanel">
      <formula>NOT(ISERROR(SEARCH("chanel",I40)))</formula>
    </cfRule>
    <cfRule type="containsText" dxfId="1476" priority="581" operator="containsText" text="delay">
      <formula>NOT(ISERROR(SEARCH("delay",I40)))</formula>
    </cfRule>
    <cfRule type="containsText" dxfId="1475" priority="582" operator="containsText" text="new">
      <formula>NOT(ISERROR(SEARCH("new",I40)))</formula>
    </cfRule>
    <cfRule type="containsText" dxfId="1474" priority="583" operator="containsText" text="eol">
      <formula>NOT(ISERROR(SEARCH("eol",I40)))</formula>
    </cfRule>
    <cfRule type="containsText" dxfId="1473" priority="584" operator="containsText" text="sample">
      <formula>NOT(ISERROR(SEARCH("sample",I40)))</formula>
    </cfRule>
  </conditionalFormatting>
  <conditionalFormatting sqref="I40">
    <cfRule type="containsText" dxfId="1472" priority="585" operator="containsText" text="avaliable">
      <formula>NOT(ISERROR(SEARCH("avaliable",I40)))</formula>
    </cfRule>
  </conditionalFormatting>
  <conditionalFormatting sqref="I41">
    <cfRule type="containsText" dxfId="1471" priority="586" operator="containsText" text="del">
      <formula>NOT(ISERROR(SEARCH("del",I41)))</formula>
    </cfRule>
    <cfRule type="containsText" dxfId="1470" priority="587" operator="containsText" text="cancel">
      <formula>NOT(ISERROR(SEARCH("cancel",I41)))</formula>
    </cfRule>
    <cfRule type="containsText" dxfId="1469" priority="588" operator="containsText" text="chanel">
      <formula>NOT(ISERROR(SEARCH("chanel",I41)))</formula>
    </cfRule>
    <cfRule type="containsText" dxfId="1468" priority="589" operator="containsText" text="delay">
      <formula>NOT(ISERROR(SEARCH("delay",I41)))</formula>
    </cfRule>
    <cfRule type="containsText" dxfId="1467" priority="590" operator="containsText" text="new">
      <formula>NOT(ISERROR(SEARCH("new",I41)))</formula>
    </cfRule>
    <cfRule type="containsText" dxfId="1466" priority="591" operator="containsText" text="eol">
      <formula>NOT(ISERROR(SEARCH("eol",I41)))</formula>
    </cfRule>
    <cfRule type="containsText" dxfId="1465" priority="592" operator="containsText" text="sample">
      <formula>NOT(ISERROR(SEARCH("sample",I41)))</formula>
    </cfRule>
  </conditionalFormatting>
  <conditionalFormatting sqref="H41">
    <cfRule type="containsText" dxfId="1464" priority="593" operator="containsText" text="del">
      <formula>NOT(ISERROR(SEARCH("del",H41)))</formula>
    </cfRule>
    <cfRule type="containsText" dxfId="1463" priority="594" operator="containsText" text="cancel">
      <formula>NOT(ISERROR(SEARCH("cancel",H41)))</formula>
    </cfRule>
    <cfRule type="containsText" dxfId="1462" priority="595" operator="containsText" text="chanel">
      <formula>NOT(ISERROR(SEARCH("chanel",H41)))</formula>
    </cfRule>
    <cfRule type="containsText" dxfId="1461" priority="596" operator="containsText" text="delay">
      <formula>NOT(ISERROR(SEARCH("delay",H41)))</formula>
    </cfRule>
    <cfRule type="containsText" dxfId="1460" priority="597" operator="containsText" text="new">
      <formula>NOT(ISERROR(SEARCH("new",H41)))</formula>
    </cfRule>
    <cfRule type="containsText" dxfId="1459" priority="598" operator="containsText" text="eol">
      <formula>NOT(ISERROR(SEARCH("eol",H41)))</formula>
    </cfRule>
    <cfRule type="containsText" dxfId="1458" priority="599" operator="containsText" text="sample">
      <formula>NOT(ISERROR(SEARCH("sample",H41)))</formula>
    </cfRule>
  </conditionalFormatting>
  <conditionalFormatting sqref="H41">
    <cfRule type="containsText" dxfId="1457" priority="600" operator="containsText" text="avaliable">
      <formula>NOT(ISERROR(SEARCH("avaliable",H41)))</formula>
    </cfRule>
  </conditionalFormatting>
  <conditionalFormatting sqref="I41">
    <cfRule type="containsText" dxfId="1456" priority="601" operator="containsText" text="avaliable">
      <formula>NOT(ISERROR(SEARCH("avaliable",I41)))</formula>
    </cfRule>
  </conditionalFormatting>
  <conditionalFormatting sqref="H22:I22">
    <cfRule type="containsText" dxfId="1455" priority="602" operator="containsText" text="del">
      <formula>NOT(ISERROR(SEARCH("del",H22)))</formula>
    </cfRule>
    <cfRule type="containsText" dxfId="1454" priority="603" operator="containsText" text="cancel">
      <formula>NOT(ISERROR(SEARCH("cancel",H22)))</formula>
    </cfRule>
    <cfRule type="containsText" dxfId="1453" priority="604" operator="containsText" text="chanel">
      <formula>NOT(ISERROR(SEARCH("chanel",H22)))</formula>
    </cfRule>
    <cfRule type="containsText" dxfId="1452" priority="605" operator="containsText" text="delay">
      <formula>NOT(ISERROR(SEARCH("delay",H22)))</formula>
    </cfRule>
    <cfRule type="containsText" dxfId="1451" priority="606" operator="containsText" text="new">
      <formula>NOT(ISERROR(SEARCH("new",H22)))</formula>
    </cfRule>
    <cfRule type="containsText" dxfId="1450" priority="607" operator="containsText" text="eol">
      <formula>NOT(ISERROR(SEARCH("eol",H22)))</formula>
    </cfRule>
    <cfRule type="containsText" dxfId="1449" priority="608" operator="containsText" text="sample">
      <formula>NOT(ISERROR(SEARCH("sample",H22)))</formula>
    </cfRule>
  </conditionalFormatting>
  <conditionalFormatting sqref="H22:I22">
    <cfRule type="containsText" dxfId="1448" priority="609" operator="containsText" text="avaliable">
      <formula>NOT(ISERROR(SEARCH("avaliable",H22)))</formula>
    </cfRule>
  </conditionalFormatting>
  <conditionalFormatting sqref="I38">
    <cfRule type="containsText" dxfId="1447" priority="610" operator="containsText" text="del">
      <formula>NOT(ISERROR(SEARCH("del",I38)))</formula>
    </cfRule>
    <cfRule type="containsText" dxfId="1446" priority="611" operator="containsText" text="cancel">
      <formula>NOT(ISERROR(SEARCH("cancel",I38)))</formula>
    </cfRule>
    <cfRule type="containsText" dxfId="1445" priority="612" operator="containsText" text="chanel">
      <formula>NOT(ISERROR(SEARCH("chanel",I38)))</formula>
    </cfRule>
    <cfRule type="containsText" dxfId="1444" priority="613" operator="containsText" text="delay">
      <formula>NOT(ISERROR(SEARCH("delay",I38)))</formula>
    </cfRule>
    <cfRule type="containsText" dxfId="1443" priority="614" operator="containsText" text="new">
      <formula>NOT(ISERROR(SEARCH("new",I38)))</formula>
    </cfRule>
    <cfRule type="containsText" dxfId="1442" priority="615" operator="containsText" text="eol">
      <formula>NOT(ISERROR(SEARCH("eol",I38)))</formula>
    </cfRule>
    <cfRule type="containsText" dxfId="1441" priority="616" operator="containsText" text="sample">
      <formula>NOT(ISERROR(SEARCH("sample",I38)))</formula>
    </cfRule>
  </conditionalFormatting>
  <conditionalFormatting sqref="H38">
    <cfRule type="containsText" dxfId="1440" priority="617" operator="containsText" text="del">
      <formula>NOT(ISERROR(SEARCH("del",H38)))</formula>
    </cfRule>
    <cfRule type="containsText" dxfId="1439" priority="618" operator="containsText" text="cancel">
      <formula>NOT(ISERROR(SEARCH("cancel",H38)))</formula>
    </cfRule>
    <cfRule type="containsText" dxfId="1438" priority="619" operator="containsText" text="chanel">
      <formula>NOT(ISERROR(SEARCH("chanel",H38)))</formula>
    </cfRule>
    <cfRule type="containsText" dxfId="1437" priority="620" operator="containsText" text="delay">
      <formula>NOT(ISERROR(SEARCH("delay",H38)))</formula>
    </cfRule>
    <cfRule type="containsText" dxfId="1436" priority="621" operator="containsText" text="new">
      <formula>NOT(ISERROR(SEARCH("new",H38)))</formula>
    </cfRule>
    <cfRule type="containsText" dxfId="1435" priority="622" operator="containsText" text="eol">
      <formula>NOT(ISERROR(SEARCH("eol",H38)))</formula>
    </cfRule>
    <cfRule type="containsText" dxfId="1434" priority="623" operator="containsText" text="sample">
      <formula>NOT(ISERROR(SEARCH("sample",H38)))</formula>
    </cfRule>
  </conditionalFormatting>
  <conditionalFormatting sqref="H38">
    <cfRule type="containsText" dxfId="1433" priority="624" operator="containsText" text="avaliable">
      <formula>NOT(ISERROR(SEARCH("avaliable",H38)))</formula>
    </cfRule>
  </conditionalFormatting>
  <conditionalFormatting sqref="I38">
    <cfRule type="containsText" dxfId="1432" priority="625" operator="containsText" text="avaliable">
      <formula>NOT(ISERROR(SEARCH("avaliable",I38)))</formula>
    </cfRule>
  </conditionalFormatting>
  <conditionalFormatting sqref="H29">
    <cfRule type="containsText" dxfId="1431" priority="626" operator="containsText" text="del">
      <formula>NOT(ISERROR(SEARCH("del",H29)))</formula>
    </cfRule>
    <cfRule type="containsText" dxfId="1430" priority="627" operator="containsText" text="cancel">
      <formula>NOT(ISERROR(SEARCH("cancel",H29)))</formula>
    </cfRule>
    <cfRule type="containsText" dxfId="1429" priority="628" operator="containsText" text="chanel">
      <formula>NOT(ISERROR(SEARCH("chanel",H29)))</formula>
    </cfRule>
    <cfRule type="containsText" dxfId="1428" priority="629" operator="containsText" text="delay">
      <formula>NOT(ISERROR(SEARCH("delay",H29)))</formula>
    </cfRule>
    <cfRule type="containsText" dxfId="1427" priority="630" operator="containsText" text="new">
      <formula>NOT(ISERROR(SEARCH("new",H29)))</formula>
    </cfRule>
    <cfRule type="containsText" dxfId="1426" priority="631" operator="containsText" text="eol">
      <formula>NOT(ISERROR(SEARCH("eol",H29)))</formula>
    </cfRule>
    <cfRule type="containsText" dxfId="1425" priority="632" operator="containsText" text="sample">
      <formula>NOT(ISERROR(SEARCH("sample",H29)))</formula>
    </cfRule>
  </conditionalFormatting>
  <conditionalFormatting sqref="H29">
    <cfRule type="containsText" dxfId="1424" priority="633" operator="containsText" text="avaliable">
      <formula>NOT(ISERROR(SEARCH("avaliable",H29)))</formula>
    </cfRule>
  </conditionalFormatting>
  <conditionalFormatting sqref="I29">
    <cfRule type="containsText" dxfId="1423" priority="634" operator="containsText" text="del">
      <formula>NOT(ISERROR(SEARCH("del",I29)))</formula>
    </cfRule>
    <cfRule type="containsText" dxfId="1422" priority="635" operator="containsText" text="cancel">
      <formula>NOT(ISERROR(SEARCH("cancel",I29)))</formula>
    </cfRule>
    <cfRule type="containsText" dxfId="1421" priority="636" operator="containsText" text="chanel">
      <formula>NOT(ISERROR(SEARCH("chanel",I29)))</formula>
    </cfRule>
    <cfRule type="containsText" dxfId="1420" priority="637" operator="containsText" text="delay">
      <formula>NOT(ISERROR(SEARCH("delay",I29)))</formula>
    </cfRule>
    <cfRule type="containsText" dxfId="1419" priority="638" operator="containsText" text="new">
      <formula>NOT(ISERROR(SEARCH("new",I29)))</formula>
    </cfRule>
    <cfRule type="containsText" dxfId="1418" priority="639" operator="containsText" text="eol">
      <formula>NOT(ISERROR(SEARCH("eol",I29)))</formula>
    </cfRule>
    <cfRule type="containsText" dxfId="1417" priority="640" operator="containsText" text="sample">
      <formula>NOT(ISERROR(SEARCH("sample",I29)))</formula>
    </cfRule>
  </conditionalFormatting>
  <conditionalFormatting sqref="I29">
    <cfRule type="containsText" dxfId="1416" priority="641" operator="containsText" text="avaliable">
      <formula>NOT(ISERROR(SEARCH("avaliable",I29)))</formula>
    </cfRule>
  </conditionalFormatting>
  <conditionalFormatting sqref="I47">
    <cfRule type="containsText" dxfId="1415" priority="642" operator="containsText" text="del">
      <formula>NOT(ISERROR(SEARCH("del",I47)))</formula>
    </cfRule>
    <cfRule type="containsText" dxfId="1414" priority="643" operator="containsText" text="cancel">
      <formula>NOT(ISERROR(SEARCH("cancel",I47)))</formula>
    </cfRule>
    <cfRule type="containsText" dxfId="1413" priority="644" operator="containsText" text="chanel">
      <formula>NOT(ISERROR(SEARCH("chanel",I47)))</formula>
    </cfRule>
    <cfRule type="containsText" dxfId="1412" priority="645" operator="containsText" text="delay">
      <formula>NOT(ISERROR(SEARCH("delay",I47)))</formula>
    </cfRule>
    <cfRule type="containsText" dxfId="1411" priority="646" operator="containsText" text="new">
      <formula>NOT(ISERROR(SEARCH("new",I47)))</formula>
    </cfRule>
    <cfRule type="containsText" dxfId="1410" priority="647" operator="containsText" text="eol">
      <formula>NOT(ISERROR(SEARCH("eol",I47)))</formula>
    </cfRule>
    <cfRule type="containsText" dxfId="1409" priority="648" operator="containsText" text="sample">
      <formula>NOT(ISERROR(SEARCH("sample",I47)))</formula>
    </cfRule>
  </conditionalFormatting>
  <conditionalFormatting sqref="I47">
    <cfRule type="containsText" dxfId="1408" priority="649" operator="containsText" text="avaliable">
      <formula>NOT(ISERROR(SEARCH("avaliable",I47)))</formula>
    </cfRule>
  </conditionalFormatting>
  <conditionalFormatting sqref="H47">
    <cfRule type="containsText" dxfId="1407" priority="650" operator="containsText" text="del">
      <formula>NOT(ISERROR(SEARCH("del",H47)))</formula>
    </cfRule>
    <cfRule type="containsText" dxfId="1406" priority="651" operator="containsText" text="cancel">
      <formula>NOT(ISERROR(SEARCH("cancel",H47)))</formula>
    </cfRule>
    <cfRule type="containsText" dxfId="1405" priority="652" operator="containsText" text="chanel">
      <formula>NOT(ISERROR(SEARCH("chanel",H47)))</formula>
    </cfRule>
    <cfRule type="containsText" dxfId="1404" priority="653" operator="containsText" text="delay">
      <formula>NOT(ISERROR(SEARCH("delay",H47)))</formula>
    </cfRule>
    <cfRule type="containsText" dxfId="1403" priority="654" operator="containsText" text="new">
      <formula>NOT(ISERROR(SEARCH("new",H47)))</formula>
    </cfRule>
    <cfRule type="containsText" dxfId="1402" priority="655" operator="containsText" text="eol">
      <formula>NOT(ISERROR(SEARCH("eol",H47)))</formula>
    </cfRule>
    <cfRule type="containsText" dxfId="1401" priority="656" operator="containsText" text="sample">
      <formula>NOT(ISERROR(SEARCH("sample",H47)))</formula>
    </cfRule>
  </conditionalFormatting>
  <conditionalFormatting sqref="H47">
    <cfRule type="containsText" dxfId="1400" priority="657" operator="containsText" text="avaliable">
      <formula>NOT(ISERROR(SEARCH("avaliable",H47)))</formula>
    </cfRule>
  </conditionalFormatting>
  <conditionalFormatting sqref="I52">
    <cfRule type="containsText" dxfId="1399" priority="658" operator="containsText" text="del">
      <formula>NOT(ISERROR(SEARCH("del",I52)))</formula>
    </cfRule>
    <cfRule type="containsText" dxfId="1398" priority="659" operator="containsText" text="cancel">
      <formula>NOT(ISERROR(SEARCH("cancel",I52)))</formula>
    </cfRule>
    <cfRule type="containsText" dxfId="1397" priority="660" operator="containsText" text="chanel">
      <formula>NOT(ISERROR(SEARCH("chanel",I52)))</formula>
    </cfRule>
    <cfRule type="containsText" dxfId="1396" priority="661" operator="containsText" text="delay">
      <formula>NOT(ISERROR(SEARCH("delay",I52)))</formula>
    </cfRule>
    <cfRule type="containsText" dxfId="1395" priority="662" operator="containsText" text="new">
      <formula>NOT(ISERROR(SEARCH("new",I52)))</formula>
    </cfRule>
    <cfRule type="containsText" dxfId="1394" priority="663" operator="containsText" text="eol">
      <formula>NOT(ISERROR(SEARCH("eol",I52)))</formula>
    </cfRule>
    <cfRule type="containsText" dxfId="1393" priority="664" operator="containsText" text="sample">
      <formula>NOT(ISERROR(SEARCH("sample",I52)))</formula>
    </cfRule>
  </conditionalFormatting>
  <conditionalFormatting sqref="I52">
    <cfRule type="containsText" dxfId="1392" priority="665" operator="containsText" text="avaliable">
      <formula>NOT(ISERROR(SEARCH("avaliable",I52)))</formula>
    </cfRule>
  </conditionalFormatting>
  <conditionalFormatting sqref="H52">
    <cfRule type="containsText" dxfId="1391" priority="666" operator="containsText" text="del">
      <formula>NOT(ISERROR(SEARCH("del",H52)))</formula>
    </cfRule>
    <cfRule type="containsText" dxfId="1390" priority="667" operator="containsText" text="cancel">
      <formula>NOT(ISERROR(SEARCH("cancel",H52)))</formula>
    </cfRule>
    <cfRule type="containsText" dxfId="1389" priority="668" operator="containsText" text="chanel">
      <formula>NOT(ISERROR(SEARCH("chanel",H52)))</formula>
    </cfRule>
    <cfRule type="containsText" dxfId="1388" priority="669" operator="containsText" text="delay">
      <formula>NOT(ISERROR(SEARCH("delay",H52)))</formula>
    </cfRule>
    <cfRule type="containsText" dxfId="1387" priority="670" operator="containsText" text="new">
      <formula>NOT(ISERROR(SEARCH("new",H52)))</formula>
    </cfRule>
    <cfRule type="containsText" dxfId="1386" priority="671" operator="containsText" text="eol">
      <formula>NOT(ISERROR(SEARCH("eol",H52)))</formula>
    </cfRule>
    <cfRule type="containsText" dxfId="1385" priority="672" operator="containsText" text="sample">
      <formula>NOT(ISERROR(SEARCH("sample",H52)))</formula>
    </cfRule>
  </conditionalFormatting>
  <conditionalFormatting sqref="H52">
    <cfRule type="containsText" dxfId="1384" priority="673" operator="containsText" text="avaliable">
      <formula>NOT(ISERROR(SEARCH("avaliable",H52)))</formula>
    </cfRule>
  </conditionalFormatting>
  <conditionalFormatting sqref="I51">
    <cfRule type="containsText" dxfId="1383" priority="674" operator="containsText" text="del">
      <formula>NOT(ISERROR(SEARCH("del",I51)))</formula>
    </cfRule>
    <cfRule type="containsText" dxfId="1382" priority="675" operator="containsText" text="cancel">
      <formula>NOT(ISERROR(SEARCH("cancel",I51)))</formula>
    </cfRule>
    <cfRule type="containsText" dxfId="1381" priority="676" operator="containsText" text="chanel">
      <formula>NOT(ISERROR(SEARCH("chanel",I51)))</formula>
    </cfRule>
    <cfRule type="containsText" dxfId="1380" priority="677" operator="containsText" text="delay">
      <formula>NOT(ISERROR(SEARCH("delay",I51)))</formula>
    </cfRule>
    <cfRule type="containsText" dxfId="1379" priority="678" operator="containsText" text="new">
      <formula>NOT(ISERROR(SEARCH("new",I51)))</formula>
    </cfRule>
    <cfRule type="containsText" dxfId="1378" priority="679" operator="containsText" text="eol">
      <formula>NOT(ISERROR(SEARCH("eol",I51)))</formula>
    </cfRule>
    <cfRule type="containsText" dxfId="1377" priority="680" operator="containsText" text="sample">
      <formula>NOT(ISERROR(SEARCH("sample",I51)))</formula>
    </cfRule>
  </conditionalFormatting>
  <conditionalFormatting sqref="I51">
    <cfRule type="containsText" dxfId="1376" priority="681" operator="containsText" text="avaliable">
      <formula>NOT(ISERROR(SEARCH("avaliable",I51)))</formula>
    </cfRule>
  </conditionalFormatting>
  <conditionalFormatting sqref="H51">
    <cfRule type="containsText" dxfId="1375" priority="682" operator="containsText" text="del">
      <formula>NOT(ISERROR(SEARCH("del",H51)))</formula>
    </cfRule>
    <cfRule type="containsText" dxfId="1374" priority="683" operator="containsText" text="cancel">
      <formula>NOT(ISERROR(SEARCH("cancel",H51)))</formula>
    </cfRule>
    <cfRule type="containsText" dxfId="1373" priority="684" operator="containsText" text="chanel">
      <formula>NOT(ISERROR(SEARCH("chanel",H51)))</formula>
    </cfRule>
    <cfRule type="containsText" dxfId="1372" priority="685" operator="containsText" text="delay">
      <formula>NOT(ISERROR(SEARCH("delay",H51)))</formula>
    </cfRule>
    <cfRule type="containsText" dxfId="1371" priority="686" operator="containsText" text="new">
      <formula>NOT(ISERROR(SEARCH("new",H51)))</formula>
    </cfRule>
    <cfRule type="containsText" dxfId="1370" priority="687" operator="containsText" text="eol">
      <formula>NOT(ISERROR(SEARCH("eol",H51)))</formula>
    </cfRule>
    <cfRule type="containsText" dxfId="1369" priority="688" operator="containsText" text="sample">
      <formula>NOT(ISERROR(SEARCH("sample",H51)))</formula>
    </cfRule>
  </conditionalFormatting>
  <conditionalFormatting sqref="H51">
    <cfRule type="containsText" dxfId="1368" priority="689" operator="containsText" text="avaliable">
      <formula>NOT(ISERROR(SEARCH("avaliable",H51)))</formula>
    </cfRule>
  </conditionalFormatting>
  <conditionalFormatting sqref="I53">
    <cfRule type="containsText" dxfId="1367" priority="690" operator="containsText" text="del">
      <formula>NOT(ISERROR(SEARCH("del",I53)))</formula>
    </cfRule>
    <cfRule type="containsText" dxfId="1366" priority="691" operator="containsText" text="cancel">
      <formula>NOT(ISERROR(SEARCH("cancel",I53)))</formula>
    </cfRule>
    <cfRule type="containsText" dxfId="1365" priority="692" operator="containsText" text="chanel">
      <formula>NOT(ISERROR(SEARCH("chanel",I53)))</formula>
    </cfRule>
    <cfRule type="containsText" dxfId="1364" priority="693" operator="containsText" text="delay">
      <formula>NOT(ISERROR(SEARCH("delay",I53)))</formula>
    </cfRule>
    <cfRule type="containsText" dxfId="1363" priority="694" operator="containsText" text="new">
      <formula>NOT(ISERROR(SEARCH("new",I53)))</formula>
    </cfRule>
    <cfRule type="containsText" dxfId="1362" priority="695" operator="containsText" text="eol">
      <formula>NOT(ISERROR(SEARCH("eol",I53)))</formula>
    </cfRule>
    <cfRule type="containsText" dxfId="1361" priority="696" operator="containsText" text="sample">
      <formula>NOT(ISERROR(SEARCH("sample",I53)))</formula>
    </cfRule>
  </conditionalFormatting>
  <conditionalFormatting sqref="I53">
    <cfRule type="containsText" dxfId="1360" priority="697" operator="containsText" text="avaliable">
      <formula>NOT(ISERROR(SEARCH("avaliable",I53)))</formula>
    </cfRule>
  </conditionalFormatting>
  <conditionalFormatting sqref="H53">
    <cfRule type="containsText" dxfId="1359" priority="698" operator="containsText" text="del">
      <formula>NOT(ISERROR(SEARCH("del",H53)))</formula>
    </cfRule>
    <cfRule type="containsText" dxfId="1358" priority="699" operator="containsText" text="cancel">
      <formula>NOT(ISERROR(SEARCH("cancel",H53)))</formula>
    </cfRule>
    <cfRule type="containsText" dxfId="1357" priority="700" operator="containsText" text="chanel">
      <formula>NOT(ISERROR(SEARCH("chanel",H53)))</formula>
    </cfRule>
    <cfRule type="containsText" dxfId="1356" priority="701" operator="containsText" text="delay">
      <formula>NOT(ISERROR(SEARCH("delay",H53)))</formula>
    </cfRule>
    <cfRule type="containsText" dxfId="1355" priority="702" operator="containsText" text="new">
      <formula>NOT(ISERROR(SEARCH("new",H53)))</formula>
    </cfRule>
    <cfRule type="containsText" dxfId="1354" priority="703" operator="containsText" text="eol">
      <formula>NOT(ISERROR(SEARCH("eol",H53)))</formula>
    </cfRule>
    <cfRule type="containsText" dxfId="1353" priority="704" operator="containsText" text="sample">
      <formula>NOT(ISERROR(SEARCH("sample",H53)))</formula>
    </cfRule>
  </conditionalFormatting>
  <conditionalFormatting sqref="H53">
    <cfRule type="containsText" dxfId="1352" priority="705" operator="containsText" text="avaliable">
      <formula>NOT(ISERROR(SEARCH("avaliable",H53)))</formula>
    </cfRule>
  </conditionalFormatting>
  <conditionalFormatting sqref="H20">
    <cfRule type="containsText" dxfId="1351" priority="706" operator="containsText" text="del">
      <formula>NOT(ISERROR(SEARCH("del",H20)))</formula>
    </cfRule>
    <cfRule type="containsText" dxfId="1350" priority="707" operator="containsText" text="cancel">
      <formula>NOT(ISERROR(SEARCH("cancel",H20)))</formula>
    </cfRule>
    <cfRule type="containsText" dxfId="1349" priority="708" operator="containsText" text="chanel">
      <formula>NOT(ISERROR(SEARCH("chanel",H20)))</formula>
    </cfRule>
    <cfRule type="containsText" dxfId="1348" priority="709" operator="containsText" text="delay">
      <formula>NOT(ISERROR(SEARCH("delay",H20)))</formula>
    </cfRule>
    <cfRule type="containsText" dxfId="1347" priority="710" operator="containsText" text="new">
      <formula>NOT(ISERROR(SEARCH("new",H20)))</formula>
    </cfRule>
    <cfRule type="containsText" dxfId="1346" priority="711" operator="containsText" text="eol">
      <formula>NOT(ISERROR(SEARCH("eol",H20)))</formula>
    </cfRule>
    <cfRule type="containsText" dxfId="1345" priority="712" operator="containsText" text="sample">
      <formula>NOT(ISERROR(SEARCH("sample",H20)))</formula>
    </cfRule>
  </conditionalFormatting>
  <conditionalFormatting sqref="H20">
    <cfRule type="containsText" dxfId="1344" priority="713" operator="containsText" text="avaliable">
      <formula>NOT(ISERROR(SEARCH("avaliable",H20)))</formula>
    </cfRule>
  </conditionalFormatting>
  <conditionalFormatting sqref="I20">
    <cfRule type="containsText" dxfId="1343" priority="714" operator="containsText" text="del">
      <formula>NOT(ISERROR(SEARCH("del",I20)))</formula>
    </cfRule>
    <cfRule type="containsText" dxfId="1342" priority="715" operator="containsText" text="cancel">
      <formula>NOT(ISERROR(SEARCH("cancel",I20)))</formula>
    </cfRule>
    <cfRule type="containsText" dxfId="1341" priority="716" operator="containsText" text="chanel">
      <formula>NOT(ISERROR(SEARCH("chanel",I20)))</formula>
    </cfRule>
    <cfRule type="containsText" dxfId="1340" priority="717" operator="containsText" text="delay">
      <formula>NOT(ISERROR(SEARCH("delay",I20)))</formula>
    </cfRule>
    <cfRule type="containsText" dxfId="1339" priority="718" operator="containsText" text="new">
      <formula>NOT(ISERROR(SEARCH("new",I20)))</formula>
    </cfRule>
    <cfRule type="containsText" dxfId="1338" priority="719" operator="containsText" text="eol">
      <formula>NOT(ISERROR(SEARCH("eol",I20)))</formula>
    </cfRule>
    <cfRule type="containsText" dxfId="1337" priority="720" operator="containsText" text="sample">
      <formula>NOT(ISERROR(SEARCH("sample",I20)))</formula>
    </cfRule>
  </conditionalFormatting>
  <conditionalFormatting sqref="I20">
    <cfRule type="containsText" dxfId="1336" priority="721" operator="containsText" text="avaliable">
      <formula>NOT(ISERROR(SEARCH("avaliable",I20)))</formula>
    </cfRule>
  </conditionalFormatting>
  <conditionalFormatting sqref="H31">
    <cfRule type="containsText" dxfId="1335" priority="730" operator="containsText" text="del">
      <formula>NOT(ISERROR(SEARCH("del",H31)))</formula>
    </cfRule>
    <cfRule type="containsText" dxfId="1334" priority="731" operator="containsText" text="cancel">
      <formula>NOT(ISERROR(SEARCH("cancel",H31)))</formula>
    </cfRule>
    <cfRule type="containsText" dxfId="1333" priority="732" operator="containsText" text="chanel">
      <formula>NOT(ISERROR(SEARCH("chanel",H31)))</formula>
    </cfRule>
    <cfRule type="containsText" dxfId="1332" priority="733" operator="containsText" text="delay">
      <formula>NOT(ISERROR(SEARCH("delay",H31)))</formula>
    </cfRule>
    <cfRule type="containsText" dxfId="1331" priority="734" operator="containsText" text="new">
      <formula>NOT(ISERROR(SEARCH("new",H31)))</formula>
    </cfRule>
    <cfRule type="containsText" dxfId="1330" priority="735" operator="containsText" text="eol">
      <formula>NOT(ISERROR(SEARCH("eol",H31)))</formula>
    </cfRule>
    <cfRule type="containsText" dxfId="1329" priority="736" operator="containsText" text="sample">
      <formula>NOT(ISERROR(SEARCH("sample",H31)))</formula>
    </cfRule>
  </conditionalFormatting>
  <conditionalFormatting sqref="H31">
    <cfRule type="containsText" dxfId="1328" priority="737" operator="containsText" text="avaliable">
      <formula>NOT(ISERROR(SEARCH("avaliable",H31)))</formula>
    </cfRule>
  </conditionalFormatting>
  <conditionalFormatting sqref="I31">
    <cfRule type="containsText" dxfId="1327" priority="738" operator="containsText" text="del">
      <formula>NOT(ISERROR(SEARCH("del",I31)))</formula>
    </cfRule>
    <cfRule type="containsText" dxfId="1326" priority="739" operator="containsText" text="cancel">
      <formula>NOT(ISERROR(SEARCH("cancel",I31)))</formula>
    </cfRule>
    <cfRule type="containsText" dxfId="1325" priority="740" operator="containsText" text="chanel">
      <formula>NOT(ISERROR(SEARCH("chanel",I31)))</formula>
    </cfRule>
    <cfRule type="containsText" dxfId="1324" priority="741" operator="containsText" text="delay">
      <formula>NOT(ISERROR(SEARCH("delay",I31)))</formula>
    </cfRule>
    <cfRule type="containsText" dxfId="1323" priority="742" operator="containsText" text="new">
      <formula>NOT(ISERROR(SEARCH("new",I31)))</formula>
    </cfRule>
    <cfRule type="containsText" dxfId="1322" priority="743" operator="containsText" text="eol">
      <formula>NOT(ISERROR(SEARCH("eol",I31)))</formula>
    </cfRule>
    <cfRule type="containsText" dxfId="1321" priority="744" operator="containsText" text="sample">
      <formula>NOT(ISERROR(SEARCH("sample",I31)))</formula>
    </cfRule>
  </conditionalFormatting>
  <conditionalFormatting sqref="I31">
    <cfRule type="containsText" dxfId="1320" priority="745" operator="containsText" text="avaliable">
      <formula>NOT(ISERROR(SEARCH("avaliable",I31)))</formula>
    </cfRule>
  </conditionalFormatting>
  <conditionalFormatting sqref="H32">
    <cfRule type="containsText" dxfId="1319" priority="746" operator="containsText" text="del">
      <formula>NOT(ISERROR(SEARCH("del",H32)))</formula>
    </cfRule>
    <cfRule type="containsText" dxfId="1318" priority="747" operator="containsText" text="cancel">
      <formula>NOT(ISERROR(SEARCH("cancel",H32)))</formula>
    </cfRule>
    <cfRule type="containsText" dxfId="1317" priority="748" operator="containsText" text="chanel">
      <formula>NOT(ISERROR(SEARCH("chanel",H32)))</formula>
    </cfRule>
    <cfRule type="containsText" dxfId="1316" priority="749" operator="containsText" text="delay">
      <formula>NOT(ISERROR(SEARCH("delay",H32)))</formula>
    </cfRule>
    <cfRule type="containsText" dxfId="1315" priority="750" operator="containsText" text="new">
      <formula>NOT(ISERROR(SEARCH("new",H32)))</formula>
    </cfRule>
    <cfRule type="containsText" dxfId="1314" priority="751" operator="containsText" text="eol">
      <formula>NOT(ISERROR(SEARCH("eol",H32)))</formula>
    </cfRule>
    <cfRule type="containsText" dxfId="1313" priority="752" operator="containsText" text="sample">
      <formula>NOT(ISERROR(SEARCH("sample",H32)))</formula>
    </cfRule>
  </conditionalFormatting>
  <conditionalFormatting sqref="H32">
    <cfRule type="containsText" dxfId="1312" priority="753" operator="containsText" text="avaliable">
      <formula>NOT(ISERROR(SEARCH("avaliable",H32)))</formula>
    </cfRule>
  </conditionalFormatting>
  <conditionalFormatting sqref="I32">
    <cfRule type="containsText" dxfId="1311" priority="754" operator="containsText" text="del">
      <formula>NOT(ISERROR(SEARCH("del",I32)))</formula>
    </cfRule>
    <cfRule type="containsText" dxfId="1310" priority="755" operator="containsText" text="cancel">
      <formula>NOT(ISERROR(SEARCH("cancel",I32)))</formula>
    </cfRule>
    <cfRule type="containsText" dxfId="1309" priority="756" operator="containsText" text="chanel">
      <formula>NOT(ISERROR(SEARCH("chanel",I32)))</formula>
    </cfRule>
    <cfRule type="containsText" dxfId="1308" priority="757" operator="containsText" text="delay">
      <formula>NOT(ISERROR(SEARCH("delay",I32)))</formula>
    </cfRule>
    <cfRule type="containsText" dxfId="1307" priority="758" operator="containsText" text="new">
      <formula>NOT(ISERROR(SEARCH("new",I32)))</formula>
    </cfRule>
    <cfRule type="containsText" dxfId="1306" priority="759" operator="containsText" text="eol">
      <formula>NOT(ISERROR(SEARCH("eol",I32)))</formula>
    </cfRule>
    <cfRule type="containsText" dxfId="1305" priority="760" operator="containsText" text="sample">
      <formula>NOT(ISERROR(SEARCH("sample",I32)))</formula>
    </cfRule>
  </conditionalFormatting>
  <conditionalFormatting sqref="I32">
    <cfRule type="containsText" dxfId="1304" priority="761" operator="containsText" text="avaliable">
      <formula>NOT(ISERROR(SEARCH("avaliable",I32)))</formula>
    </cfRule>
  </conditionalFormatting>
  <conditionalFormatting sqref="I55">
    <cfRule type="containsText" dxfId="1303" priority="762" operator="containsText" text="del">
      <formula>NOT(ISERROR(SEARCH("del",I55)))</formula>
    </cfRule>
    <cfRule type="containsText" dxfId="1302" priority="763" operator="containsText" text="cancel">
      <formula>NOT(ISERROR(SEARCH("cancel",I55)))</formula>
    </cfRule>
    <cfRule type="containsText" dxfId="1301" priority="764" operator="containsText" text="chanel">
      <formula>NOT(ISERROR(SEARCH("chanel",I55)))</formula>
    </cfRule>
    <cfRule type="containsText" dxfId="1300" priority="765" operator="containsText" text="delay">
      <formula>NOT(ISERROR(SEARCH("delay",I55)))</formula>
    </cfRule>
    <cfRule type="containsText" dxfId="1299" priority="766" operator="containsText" text="new">
      <formula>NOT(ISERROR(SEARCH("new",I55)))</formula>
    </cfRule>
    <cfRule type="containsText" dxfId="1298" priority="767" operator="containsText" text="eol">
      <formula>NOT(ISERROR(SEARCH("eol",I55)))</formula>
    </cfRule>
    <cfRule type="containsText" dxfId="1297" priority="768" operator="containsText" text="sample">
      <formula>NOT(ISERROR(SEARCH("sample",I55)))</formula>
    </cfRule>
  </conditionalFormatting>
  <conditionalFormatting sqref="I55">
    <cfRule type="containsText" dxfId="1296" priority="769" operator="containsText" text="avaliable">
      <formula>NOT(ISERROR(SEARCH("avaliable",I55)))</formula>
    </cfRule>
  </conditionalFormatting>
  <conditionalFormatting sqref="H55">
    <cfRule type="containsText" dxfId="1295" priority="770" operator="containsText" text="del">
      <formula>NOT(ISERROR(SEARCH("del",H55)))</formula>
    </cfRule>
    <cfRule type="containsText" dxfId="1294" priority="771" operator="containsText" text="cancel">
      <formula>NOT(ISERROR(SEARCH("cancel",H55)))</formula>
    </cfRule>
    <cfRule type="containsText" dxfId="1293" priority="772" operator="containsText" text="chanel">
      <formula>NOT(ISERROR(SEARCH("chanel",H55)))</formula>
    </cfRule>
    <cfRule type="containsText" dxfId="1292" priority="773" operator="containsText" text="delay">
      <formula>NOT(ISERROR(SEARCH("delay",H55)))</formula>
    </cfRule>
    <cfRule type="containsText" dxfId="1291" priority="774" operator="containsText" text="new">
      <formula>NOT(ISERROR(SEARCH("new",H55)))</formula>
    </cfRule>
    <cfRule type="containsText" dxfId="1290" priority="775" operator="containsText" text="eol">
      <formula>NOT(ISERROR(SEARCH("eol",H55)))</formula>
    </cfRule>
    <cfRule type="containsText" dxfId="1289" priority="776" operator="containsText" text="sample">
      <formula>NOT(ISERROR(SEARCH("sample",H55)))</formula>
    </cfRule>
  </conditionalFormatting>
  <conditionalFormatting sqref="H55">
    <cfRule type="containsText" dxfId="1288" priority="777" operator="containsText" text="avaliable">
      <formula>NOT(ISERROR(SEARCH("avaliable",H55)))</formula>
    </cfRule>
  </conditionalFormatting>
  <pageMargins left="0.23611111111111099" right="0.196527777777778" top="0.35416666666666702" bottom="0.15763888888888899" header="0.51180555555555496" footer="0.51180555555555496"/>
  <pageSetup paperSize="9" scale="49" firstPageNumber="0" fitToHeight="0" orientation="landscape" horizontalDpi="300" verticalDpi="300" r:id="rId1"/>
  <rowBreaks count="1" manualBreakCount="1">
    <brk id="2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text="del" id="{91A0DD02-1552-4F07-B64B-04D350F07844}">
            <xm:f>NOT(ISERROR(SEARCH("del",'4. Kamery BUDOWLANE'!H59)))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0" operator="containsText" text="cancel" id="{7D4CA416-A914-43F9-9727-36D01D176660}">
            <xm:f>NOT(ISERROR(SEARCH("cancel",'4. Kamery BUDOWLANE'!H59)))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1" operator="containsText" text="chanel" id="{7D963A4A-BA2E-4295-8C92-310DECE19507}">
            <xm:f>NOT(ISERROR(SEARCH("chanel",'4. Kamery BUDOWLANE'!H59)))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2" operator="containsText" text="delay" id="{0FF84046-CDCD-4E63-99D2-BBD953B312E0}">
            <xm:f>NOT(ISERROR(SEARCH("delay",'4. Kamery BUDOWLANE'!H59)))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13" operator="containsText" text="new" id="{71926BE2-2102-4E19-A51D-C846577C7D41}">
            <xm:f>NOT(ISERROR(SEARCH("new",'4. Kamery BUDOWLANE'!H59)))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14" operator="containsText" text="eol" id="{02E02AD4-E505-482D-A20E-FD97A83F9A70}">
            <xm:f>NOT(ISERROR(SEARCH("eol",'4. Kamery BUDOWLANE'!H59)))</xm:f>
            <x14:dxf>
              <fill>
                <patternFill>
                  <bgColor rgb="FFBFBFBF"/>
                </patternFill>
              </fill>
            </x14:dxf>
          </x14:cfRule>
          <x14:cfRule type="containsText" priority="15" operator="containsText" text="sample" id="{2A2A616A-7863-46EF-91BF-A1056B7A7D43}">
            <xm:f>NOT(ISERROR(SEARCH("sample",'4. Kamery BUDOWLANE'!H59)))</xm:f>
            <x14:dxf>
              <fill>
                <patternFill>
                  <bgColor rgb="FFFF0000"/>
                </patternFill>
              </fill>
            </x14:dxf>
          </x14:cfRule>
          <xm:sqref>H59:I59</xm:sqref>
        </x14:conditionalFormatting>
        <x14:conditionalFormatting xmlns:xm="http://schemas.microsoft.com/office/excel/2006/main">
          <x14:cfRule type="containsText" priority="16" operator="containsText" text="avaliable" id="{E0D74ECC-9EC2-4625-A82B-090EB51D700F}">
            <xm:f>NOT(ISERROR(SEARCH("avaliable",'4. Kamery BUDOWLANE'!H59)))</xm:f>
            <x14:dxf>
              <fill>
                <patternFill>
                  <bgColor rgb="FFFF0000"/>
                </patternFill>
              </fill>
            </x14:dxf>
          </x14:cfRule>
          <xm:sqref>H59:I59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B53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E1" sqref="E1"/>
      <selection pane="bottomLeft" activeCell="A34" sqref="A34"/>
      <selection pane="bottomRight" activeCell="E11" sqref="E11"/>
    </sheetView>
  </sheetViews>
  <sheetFormatPr defaultColWidth="9.140625" defaultRowHeight="15" x14ac:dyDescent="0.25"/>
  <cols>
    <col min="1" max="1" width="5.7109375" style="1" customWidth="1"/>
    <col min="2" max="2" width="7.42578125" style="113" customWidth="1"/>
    <col min="3" max="3" width="22.5703125" style="114" customWidth="1"/>
    <col min="4" max="4" width="20" style="114" customWidth="1"/>
    <col min="5" max="5" width="66" style="149" customWidth="1"/>
    <col min="6" max="6" width="125.42578125" style="114" customWidth="1"/>
    <col min="7" max="7" width="8" style="116" customWidth="1"/>
    <col min="8" max="8" width="15.7109375" style="117" customWidth="1"/>
    <col min="9" max="9" width="18.7109375" style="118" customWidth="1"/>
    <col min="10" max="11" width="9.140625" style="119" customWidth="1"/>
    <col min="12" max="1004" width="9.140625" style="119"/>
    <col min="1005" max="1016" width="8.7109375" style="150" customWidth="1"/>
  </cols>
  <sheetData>
    <row r="1" spans="1:9" ht="12" customHeight="1" x14ac:dyDescent="0.25">
      <c r="E1" s="114"/>
      <c r="F1" s="116"/>
      <c r="G1" s="117"/>
      <c r="H1" s="118"/>
      <c r="I1" s="149"/>
    </row>
    <row r="2" spans="1:9" ht="23.25" customHeight="1" x14ac:dyDescent="0.25">
      <c r="A2" s="7"/>
      <c r="B2" s="120"/>
      <c r="C2" s="121"/>
      <c r="D2" s="267" t="s">
        <v>998</v>
      </c>
      <c r="E2" s="267"/>
      <c r="F2" s="267"/>
      <c r="G2" s="10"/>
      <c r="H2" s="10"/>
      <c r="I2" s="122"/>
    </row>
    <row r="3" spans="1:9" ht="23.25" customHeight="1" x14ac:dyDescent="0.25">
      <c r="A3" s="7"/>
      <c r="B3" s="120"/>
      <c r="C3" s="121"/>
      <c r="D3" s="267"/>
      <c r="E3" s="267"/>
      <c r="F3" s="267"/>
      <c r="G3" s="151"/>
      <c r="H3" s="10"/>
      <c r="I3" s="122"/>
    </row>
    <row r="4" spans="1:9" ht="23.25" customHeight="1" x14ac:dyDescent="0.25">
      <c r="A4" s="7"/>
      <c r="B4" s="120"/>
      <c r="C4" s="121"/>
      <c r="D4" s="267"/>
      <c r="E4" s="267"/>
      <c r="F4" s="267"/>
      <c r="G4" s="271" t="s">
        <v>1003</v>
      </c>
      <c r="H4" s="272"/>
      <c r="I4" s="14" t="s">
        <v>1005</v>
      </c>
    </row>
    <row r="5" spans="1:9" ht="23.25" customHeight="1" x14ac:dyDescent="0.25">
      <c r="A5" s="7"/>
      <c r="B5" s="120"/>
      <c r="C5" s="121"/>
      <c r="D5" s="267"/>
      <c r="E5" s="267"/>
      <c r="F5" s="267"/>
      <c r="G5" s="12" t="s">
        <v>6</v>
      </c>
      <c r="H5" s="10" t="s">
        <v>7</v>
      </c>
      <c r="I5" s="14">
        <f>'Cennik skrócony'!H6</f>
        <v>0</v>
      </c>
    </row>
    <row r="6" spans="1:9" ht="23.25" customHeight="1" x14ac:dyDescent="0.25">
      <c r="A6" s="7"/>
      <c r="B6" s="120"/>
      <c r="C6" s="121"/>
      <c r="D6" s="267"/>
      <c r="E6" s="267"/>
      <c r="F6" s="267"/>
      <c r="G6" s="12" t="s">
        <v>16</v>
      </c>
      <c r="H6" s="10" t="s">
        <v>779</v>
      </c>
      <c r="I6" s="14">
        <f>'Cennik skrócony'!H10</f>
        <v>0</v>
      </c>
    </row>
    <row r="7" spans="1:9" ht="6" customHeight="1" x14ac:dyDescent="0.25">
      <c r="E7" s="117"/>
      <c r="F7" s="117"/>
      <c r="G7" s="18"/>
      <c r="H7" s="152"/>
      <c r="I7" s="68"/>
    </row>
    <row r="8" spans="1:9" s="117" customFormat="1" ht="39.200000000000003" customHeight="1" x14ac:dyDescent="0.25">
      <c r="A8" s="21" t="s">
        <v>18</v>
      </c>
      <c r="B8" s="70" t="s">
        <v>19</v>
      </c>
      <c r="C8" s="22" t="s">
        <v>20</v>
      </c>
      <c r="D8" s="22" t="s">
        <v>518</v>
      </c>
      <c r="E8" s="22" t="s">
        <v>519</v>
      </c>
      <c r="F8" s="22" t="s">
        <v>520</v>
      </c>
      <c r="G8" s="23" t="s">
        <v>22</v>
      </c>
      <c r="H8" s="24" t="s">
        <v>23</v>
      </c>
      <c r="I8" s="71" t="s">
        <v>521</v>
      </c>
    </row>
    <row r="9" spans="1:9" s="117" customFormat="1" ht="51" customHeight="1" x14ac:dyDescent="0.25">
      <c r="A9" s="295" t="s">
        <v>780</v>
      </c>
      <c r="B9" s="295"/>
      <c r="C9" s="295"/>
      <c r="D9" s="295"/>
      <c r="E9" s="295"/>
      <c r="F9" s="295"/>
      <c r="G9" s="295"/>
      <c r="H9" s="295"/>
      <c r="I9" s="153"/>
    </row>
    <row r="10" spans="1:9" s="117" customFormat="1" ht="25.5" customHeight="1" x14ac:dyDescent="0.25">
      <c r="A10" s="154"/>
      <c r="B10" s="155"/>
      <c r="C10" s="280" t="s">
        <v>781</v>
      </c>
      <c r="D10" s="280"/>
      <c r="E10" s="280"/>
      <c r="F10" s="280"/>
      <c r="G10" s="280"/>
      <c r="H10" s="280"/>
      <c r="I10" s="280"/>
    </row>
    <row r="11" spans="1:9" ht="255" customHeight="1" x14ac:dyDescent="0.25">
      <c r="A11" s="156" t="s">
        <v>295</v>
      </c>
      <c r="B11" s="54">
        <v>1060</v>
      </c>
      <c r="C11" s="127" t="s">
        <v>782</v>
      </c>
      <c r="D11" s="31"/>
      <c r="E11" s="83" t="s">
        <v>1048</v>
      </c>
      <c r="F11" s="107" t="s">
        <v>783</v>
      </c>
      <c r="G11" s="85" t="s">
        <v>16</v>
      </c>
      <c r="H11" s="42">
        <v>6480</v>
      </c>
      <c r="I11" s="86">
        <f>H11-(H11*$I$6)</f>
        <v>6480</v>
      </c>
    </row>
    <row r="12" spans="1:9" s="117" customFormat="1" ht="25.5" customHeight="1" x14ac:dyDescent="0.25">
      <c r="A12" s="296" t="s">
        <v>784</v>
      </c>
      <c r="B12" s="296"/>
      <c r="C12" s="296"/>
      <c r="D12" s="296"/>
      <c r="E12" s="296"/>
      <c r="F12" s="296"/>
      <c r="G12" s="296"/>
      <c r="H12" s="296"/>
      <c r="I12" s="296"/>
    </row>
    <row r="13" spans="1:9" ht="376.5" customHeight="1" x14ac:dyDescent="0.25">
      <c r="A13" s="157" t="s">
        <v>298</v>
      </c>
      <c r="B13" s="54">
        <v>1069</v>
      </c>
      <c r="C13" s="158" t="s">
        <v>785</v>
      </c>
      <c r="D13" s="159"/>
      <c r="E13" s="160" t="s">
        <v>786</v>
      </c>
      <c r="F13" s="161" t="s">
        <v>787</v>
      </c>
      <c r="G13" s="42" t="s">
        <v>16</v>
      </c>
      <c r="H13" s="42">
        <v>12420</v>
      </c>
      <c r="I13" s="86">
        <f>H13-(H13*$I$6)</f>
        <v>12420</v>
      </c>
    </row>
    <row r="14" spans="1:9" ht="205.5" customHeight="1" x14ac:dyDescent="0.25">
      <c r="A14" s="162" t="s">
        <v>301</v>
      </c>
      <c r="B14" s="54">
        <v>1061</v>
      </c>
      <c r="C14" s="158" t="s">
        <v>302</v>
      </c>
      <c r="D14" s="159"/>
      <c r="E14" s="160" t="s">
        <v>788</v>
      </c>
      <c r="F14" s="161" t="s">
        <v>789</v>
      </c>
      <c r="G14" s="42" t="s">
        <v>16</v>
      </c>
      <c r="H14" s="42">
        <v>7980</v>
      </c>
      <c r="I14" s="86">
        <f>H14-(H14*$I$6)</f>
        <v>7980</v>
      </c>
    </row>
    <row r="15" spans="1:9" ht="189.75" customHeight="1" x14ac:dyDescent="0.25">
      <c r="A15" s="162" t="s">
        <v>304</v>
      </c>
      <c r="B15" s="226" t="s">
        <v>1085</v>
      </c>
      <c r="C15" s="158" t="s">
        <v>981</v>
      </c>
      <c r="D15" s="159"/>
      <c r="E15" s="160" t="s">
        <v>1049</v>
      </c>
      <c r="F15" s="161" t="s">
        <v>982</v>
      </c>
      <c r="G15" s="163" t="s">
        <v>16</v>
      </c>
      <c r="H15" s="42">
        <v>6990</v>
      </c>
      <c r="I15" s="86">
        <f>H15-(H15*$I$6)</f>
        <v>6990</v>
      </c>
    </row>
    <row r="16" spans="1:9" ht="192.75" customHeight="1" x14ac:dyDescent="0.25">
      <c r="A16" s="81" t="s">
        <v>305</v>
      </c>
      <c r="B16" s="226">
        <v>1064</v>
      </c>
      <c r="C16" s="158" t="s">
        <v>790</v>
      </c>
      <c r="D16" s="164"/>
      <c r="E16" s="160" t="s">
        <v>1050</v>
      </c>
      <c r="F16" s="160" t="s">
        <v>791</v>
      </c>
      <c r="G16" s="163" t="s">
        <v>16</v>
      </c>
      <c r="H16" s="42">
        <v>9890</v>
      </c>
      <c r="I16" s="86">
        <f>H16-(H16*$I$6)</f>
        <v>9890</v>
      </c>
    </row>
    <row r="17" spans="1:11" ht="240" customHeight="1" x14ac:dyDescent="0.25">
      <c r="A17" s="81" t="s">
        <v>308</v>
      </c>
      <c r="B17" s="54" t="s">
        <v>309</v>
      </c>
      <c r="C17" s="158" t="s">
        <v>792</v>
      </c>
      <c r="D17" s="164"/>
      <c r="E17" s="160" t="s">
        <v>1051</v>
      </c>
      <c r="F17" s="160" t="s">
        <v>793</v>
      </c>
      <c r="G17" s="163" t="s">
        <v>16</v>
      </c>
      <c r="H17" s="42">
        <v>10940</v>
      </c>
      <c r="I17" s="86">
        <f>H17-(H17*$I$6)</f>
        <v>10940</v>
      </c>
    </row>
    <row r="18" spans="1:11" s="117" customFormat="1" ht="25.5" customHeight="1" x14ac:dyDescent="0.25">
      <c r="A18" s="297" t="s">
        <v>1045</v>
      </c>
      <c r="B18" s="297"/>
      <c r="C18" s="297"/>
      <c r="D18" s="297"/>
      <c r="E18" s="297"/>
      <c r="F18" s="297"/>
      <c r="G18" s="297"/>
      <c r="H18" s="297"/>
      <c r="I18" s="297"/>
    </row>
    <row r="19" spans="1:11" ht="196.7" customHeight="1" x14ac:dyDescent="0.25">
      <c r="A19" s="81" t="s">
        <v>312</v>
      </c>
      <c r="B19" s="54">
        <v>1067</v>
      </c>
      <c r="C19" s="158" t="s">
        <v>794</v>
      </c>
      <c r="D19" s="159"/>
      <c r="E19" s="160" t="s">
        <v>994</v>
      </c>
      <c r="F19" s="161" t="s">
        <v>967</v>
      </c>
      <c r="G19" s="163" t="s">
        <v>16</v>
      </c>
      <c r="H19" s="42">
        <v>4890</v>
      </c>
      <c r="I19" s="86">
        <f>H19-(H19*$I$6)</f>
        <v>4890</v>
      </c>
    </row>
    <row r="20" spans="1:11" ht="60.75" customHeight="1" x14ac:dyDescent="0.25">
      <c r="A20" s="81" t="s">
        <v>315</v>
      </c>
      <c r="B20" s="54">
        <v>1068</v>
      </c>
      <c r="C20" s="158" t="s">
        <v>983</v>
      </c>
      <c r="D20" s="159"/>
      <c r="E20" s="160" t="s">
        <v>984</v>
      </c>
      <c r="F20" s="165" t="s">
        <v>1052</v>
      </c>
      <c r="G20" s="163" t="s">
        <v>16</v>
      </c>
      <c r="H20" s="42">
        <v>2680</v>
      </c>
      <c r="I20" s="86">
        <f>H20-(H20*$I$6)</f>
        <v>2680</v>
      </c>
    </row>
    <row r="21" spans="1:11" ht="95.25" customHeight="1" x14ac:dyDescent="0.25">
      <c r="A21" s="231" t="s">
        <v>318</v>
      </c>
      <c r="B21" s="226">
        <v>1070</v>
      </c>
      <c r="C21" s="236" t="s">
        <v>993</v>
      </c>
      <c r="D21" s="237"/>
      <c r="E21" s="238" t="s">
        <v>966</v>
      </c>
      <c r="F21" s="239" t="s">
        <v>985</v>
      </c>
      <c r="G21" s="163" t="s">
        <v>6</v>
      </c>
      <c r="H21" s="199">
        <v>980</v>
      </c>
      <c r="I21" s="213">
        <f>H21-(H21*$I$6)</f>
        <v>980</v>
      </c>
    </row>
    <row r="22" spans="1:11" ht="44.25" customHeight="1" x14ac:dyDescent="0.25">
      <c r="A22" s="198" t="s">
        <v>321</v>
      </c>
      <c r="B22" s="197">
        <v>1127</v>
      </c>
      <c r="C22" s="158" t="s">
        <v>319</v>
      </c>
      <c r="D22" s="159"/>
      <c r="E22" s="160" t="s">
        <v>795</v>
      </c>
      <c r="F22" s="165" t="s">
        <v>796</v>
      </c>
      <c r="G22" s="163" t="s">
        <v>6</v>
      </c>
      <c r="H22" s="199">
        <v>460</v>
      </c>
      <c r="I22" s="200">
        <f>H22-(H22*$I$5)</f>
        <v>460</v>
      </c>
    </row>
    <row r="23" spans="1:11" s="117" customFormat="1" ht="25.5" customHeight="1" x14ac:dyDescent="0.25">
      <c r="A23" s="280" t="s">
        <v>1044</v>
      </c>
      <c r="B23" s="280"/>
      <c r="C23" s="280"/>
      <c r="D23" s="280"/>
      <c r="E23" s="280"/>
      <c r="F23" s="280"/>
      <c r="G23" s="280"/>
      <c r="H23" s="280"/>
      <c r="I23" s="280"/>
      <c r="J23" s="117" t="s">
        <v>968</v>
      </c>
    </row>
    <row r="24" spans="1:11" ht="95.25" customHeight="1" x14ac:dyDescent="0.25">
      <c r="A24" s="198" t="s">
        <v>325</v>
      </c>
      <c r="B24" s="197">
        <v>1071</v>
      </c>
      <c r="C24" s="236" t="s">
        <v>986</v>
      </c>
      <c r="D24" s="159"/>
      <c r="E24" s="160" t="s">
        <v>995</v>
      </c>
      <c r="F24" s="165" t="s">
        <v>1053</v>
      </c>
      <c r="G24" s="163" t="s">
        <v>16</v>
      </c>
      <c r="H24" s="199">
        <v>2680</v>
      </c>
      <c r="I24" s="232">
        <f>H24-(H24*$I$6)</f>
        <v>2680</v>
      </c>
      <c r="K24" s="119" t="s">
        <v>1129</v>
      </c>
    </row>
    <row r="25" spans="1:11" ht="90" customHeight="1" x14ac:dyDescent="0.25">
      <c r="A25" s="81" t="s">
        <v>329</v>
      </c>
      <c r="B25" s="54">
        <v>1072</v>
      </c>
      <c r="C25" s="236" t="s">
        <v>988</v>
      </c>
      <c r="D25" s="159"/>
      <c r="E25" s="160" t="s">
        <v>1088</v>
      </c>
      <c r="F25" s="165" t="s">
        <v>992</v>
      </c>
      <c r="G25" s="163" t="s">
        <v>16</v>
      </c>
      <c r="H25" s="42">
        <v>1674</v>
      </c>
      <c r="I25" s="86">
        <f>H25-(H25*$I$5)</f>
        <v>1674</v>
      </c>
      <c r="K25" s="119" t="s">
        <v>1129</v>
      </c>
    </row>
    <row r="26" spans="1:11" ht="90" customHeight="1" x14ac:dyDescent="0.25">
      <c r="A26" s="211" t="s">
        <v>333</v>
      </c>
      <c r="B26" s="208">
        <v>1073</v>
      </c>
      <c r="C26" s="236" t="s">
        <v>989</v>
      </c>
      <c r="D26" s="159"/>
      <c r="E26" s="160" t="s">
        <v>990</v>
      </c>
      <c r="F26" s="165" t="s">
        <v>991</v>
      </c>
      <c r="G26" s="163" t="s">
        <v>6</v>
      </c>
      <c r="H26" s="212">
        <v>980</v>
      </c>
      <c r="I26" s="213">
        <f>H26-(H26*$I$5)</f>
        <v>980</v>
      </c>
      <c r="K26" s="119" t="s">
        <v>1129</v>
      </c>
    </row>
    <row r="27" spans="1:11" s="117" customFormat="1" ht="25.5" customHeight="1" x14ac:dyDescent="0.25">
      <c r="A27" s="280" t="s">
        <v>1046</v>
      </c>
      <c r="B27" s="280"/>
      <c r="C27" s="280"/>
      <c r="D27" s="280"/>
      <c r="E27" s="280"/>
      <c r="F27" s="280"/>
      <c r="G27" s="280"/>
      <c r="H27" s="280"/>
      <c r="I27" s="280"/>
    </row>
    <row r="28" spans="1:11" ht="205.5" customHeight="1" x14ac:dyDescent="0.25">
      <c r="A28" s="81" t="s">
        <v>337</v>
      </c>
      <c r="B28" s="54" t="s">
        <v>322</v>
      </c>
      <c r="C28" s="127" t="s">
        <v>797</v>
      </c>
      <c r="D28" s="43"/>
      <c r="E28" s="83" t="s">
        <v>1054</v>
      </c>
      <c r="F28" s="166" t="s">
        <v>798</v>
      </c>
      <c r="G28" s="85" t="s">
        <v>16</v>
      </c>
      <c r="H28" s="42">
        <v>7980</v>
      </c>
      <c r="I28" s="86">
        <f>H28-(H28*$I$6)</f>
        <v>7980</v>
      </c>
    </row>
    <row r="29" spans="1:11" ht="217.5" customHeight="1" x14ac:dyDescent="0.25">
      <c r="A29" s="81" t="s">
        <v>340</v>
      </c>
      <c r="B29" s="54" t="s">
        <v>326</v>
      </c>
      <c r="C29" s="127" t="s">
        <v>799</v>
      </c>
      <c r="D29" s="43"/>
      <c r="E29" s="83" t="s">
        <v>1055</v>
      </c>
      <c r="F29" s="166" t="s">
        <v>800</v>
      </c>
      <c r="G29" s="85" t="s">
        <v>16</v>
      </c>
      <c r="H29" s="42">
        <v>8960</v>
      </c>
      <c r="I29" s="86">
        <f>H29-(H29*$I$6)</f>
        <v>8960</v>
      </c>
    </row>
    <row r="30" spans="1:11" ht="222.75" customHeight="1" x14ac:dyDescent="0.25">
      <c r="A30" s="81" t="s">
        <v>343</v>
      </c>
      <c r="B30" s="54" t="s">
        <v>330</v>
      </c>
      <c r="C30" s="127" t="s">
        <v>801</v>
      </c>
      <c r="D30" s="43"/>
      <c r="E30" s="83" t="s">
        <v>802</v>
      </c>
      <c r="F30" s="166" t="s">
        <v>1130</v>
      </c>
      <c r="G30" s="85" t="s">
        <v>16</v>
      </c>
      <c r="H30" s="42">
        <v>12640</v>
      </c>
      <c r="I30" s="86">
        <f>H30-(H30*$I$6)</f>
        <v>12640</v>
      </c>
    </row>
    <row r="31" spans="1:11" s="117" customFormat="1" ht="29.25" customHeight="1" x14ac:dyDescent="0.25">
      <c r="A31" s="298" t="s">
        <v>803</v>
      </c>
      <c r="B31" s="298"/>
      <c r="C31" s="298"/>
      <c r="D31" s="298"/>
      <c r="E31" s="298"/>
      <c r="F31" s="298"/>
      <c r="G31" s="298"/>
      <c r="H31" s="298"/>
      <c r="I31" s="298"/>
    </row>
    <row r="32" spans="1:11" ht="84" customHeight="1" x14ac:dyDescent="0.25">
      <c r="A32" s="81" t="s">
        <v>346</v>
      </c>
      <c r="B32" s="54">
        <v>1100</v>
      </c>
      <c r="C32" s="167" t="s">
        <v>804</v>
      </c>
      <c r="D32" s="43"/>
      <c r="E32" s="83" t="s">
        <v>805</v>
      </c>
      <c r="F32" s="166" t="s">
        <v>806</v>
      </c>
      <c r="G32" s="85" t="s">
        <v>50</v>
      </c>
      <c r="H32" s="168" t="s">
        <v>807</v>
      </c>
      <c r="I32" s="168" t="s">
        <v>807</v>
      </c>
    </row>
    <row r="33" spans="1:10" ht="82.5" customHeight="1" x14ac:dyDescent="0.25">
      <c r="A33" s="81" t="s">
        <v>349</v>
      </c>
      <c r="B33" s="54">
        <v>1102</v>
      </c>
      <c r="C33" s="167" t="s">
        <v>808</v>
      </c>
      <c r="D33" s="169"/>
      <c r="E33" s="83" t="s">
        <v>805</v>
      </c>
      <c r="F33" s="166" t="s">
        <v>809</v>
      </c>
      <c r="G33" s="85" t="s">
        <v>6</v>
      </c>
      <c r="H33" s="42">
        <v>560</v>
      </c>
      <c r="I33" s="86">
        <f>H33-(H33*$I$5)</f>
        <v>560</v>
      </c>
    </row>
    <row r="34" spans="1:10" ht="78.75" customHeight="1" x14ac:dyDescent="0.25">
      <c r="A34" s="81" t="s">
        <v>350</v>
      </c>
      <c r="B34" s="54">
        <v>1103</v>
      </c>
      <c r="C34" s="167" t="s">
        <v>810</v>
      </c>
      <c r="D34" s="43"/>
      <c r="E34" s="83" t="s">
        <v>805</v>
      </c>
      <c r="F34" s="166" t="s">
        <v>811</v>
      </c>
      <c r="G34" s="85" t="s">
        <v>6</v>
      </c>
      <c r="H34" s="42">
        <v>560</v>
      </c>
      <c r="I34" s="86">
        <f>H34-(H34*$I$5)</f>
        <v>560</v>
      </c>
    </row>
    <row r="35" spans="1:10" ht="75" customHeight="1" x14ac:dyDescent="0.25">
      <c r="A35" s="81" t="s">
        <v>351</v>
      </c>
      <c r="B35" s="54">
        <v>1105</v>
      </c>
      <c r="C35" s="127" t="s">
        <v>812</v>
      </c>
      <c r="D35" s="43"/>
      <c r="E35" s="83" t="s">
        <v>805</v>
      </c>
      <c r="F35" s="166" t="s">
        <v>813</v>
      </c>
      <c r="G35" s="85" t="s">
        <v>6</v>
      </c>
      <c r="H35" s="42">
        <v>58</v>
      </c>
      <c r="I35" s="86">
        <f>H35-(H35*$I$5)</f>
        <v>58</v>
      </c>
    </row>
    <row r="36" spans="1:10" ht="76.5" customHeight="1" x14ac:dyDescent="0.25">
      <c r="A36" s="211" t="s">
        <v>352</v>
      </c>
      <c r="B36" s="208">
        <v>1108</v>
      </c>
      <c r="C36" s="170" t="s">
        <v>814</v>
      </c>
      <c r="D36" s="214"/>
      <c r="E36" s="209" t="s">
        <v>815</v>
      </c>
      <c r="F36" s="166" t="s">
        <v>816</v>
      </c>
      <c r="G36" s="210" t="s">
        <v>6</v>
      </c>
      <c r="H36" s="212">
        <v>380</v>
      </c>
      <c r="I36" s="213">
        <f>H36-(H36*$I$5)</f>
        <v>380</v>
      </c>
    </row>
    <row r="37" spans="1:10" s="117" customFormat="1" ht="29.25" customHeight="1" x14ac:dyDescent="0.25">
      <c r="A37" s="255" t="s">
        <v>817</v>
      </c>
      <c r="B37" s="255"/>
      <c r="C37" s="255"/>
      <c r="D37" s="255"/>
      <c r="E37" s="255"/>
      <c r="F37" s="255"/>
      <c r="G37" s="255"/>
      <c r="H37" s="255"/>
      <c r="I37" s="255"/>
    </row>
    <row r="38" spans="1:10" ht="87" customHeight="1" x14ac:dyDescent="0.25">
      <c r="A38" s="81" t="s">
        <v>353</v>
      </c>
      <c r="B38" s="54">
        <v>1115</v>
      </c>
      <c r="C38" s="167" t="s">
        <v>818</v>
      </c>
      <c r="D38" s="43"/>
      <c r="E38" s="83" t="s">
        <v>819</v>
      </c>
      <c r="F38" s="166" t="s">
        <v>820</v>
      </c>
      <c r="G38" s="85" t="s">
        <v>6</v>
      </c>
      <c r="H38" s="42">
        <v>1280</v>
      </c>
      <c r="I38" s="86">
        <f>H38-(H38*$I$5)</f>
        <v>1280</v>
      </c>
    </row>
    <row r="39" spans="1:10" ht="78" customHeight="1" x14ac:dyDescent="0.25">
      <c r="A39" s="81" t="s">
        <v>356</v>
      </c>
      <c r="B39" s="54">
        <v>1116</v>
      </c>
      <c r="C39" s="171" t="s">
        <v>821</v>
      </c>
      <c r="D39" s="172"/>
      <c r="E39" s="87" t="s">
        <v>822</v>
      </c>
      <c r="F39" s="166" t="s">
        <v>823</v>
      </c>
      <c r="G39" s="32" t="s">
        <v>6</v>
      </c>
      <c r="H39" s="42">
        <v>348</v>
      </c>
      <c r="I39" s="86">
        <f>H39-(H39*$I$5)</f>
        <v>348</v>
      </c>
    </row>
    <row r="40" spans="1:10" ht="97.5" customHeight="1" x14ac:dyDescent="0.25">
      <c r="A40" s="81" t="s">
        <v>359</v>
      </c>
      <c r="B40" s="54">
        <v>1117</v>
      </c>
      <c r="C40" s="127" t="s">
        <v>824</v>
      </c>
      <c r="D40" s="43"/>
      <c r="E40" s="83" t="s">
        <v>819</v>
      </c>
      <c r="F40" s="166" t="s">
        <v>825</v>
      </c>
      <c r="G40" s="85" t="s">
        <v>50</v>
      </c>
      <c r="H40" s="168" t="s">
        <v>826</v>
      </c>
      <c r="I40" s="168" t="s">
        <v>826</v>
      </c>
    </row>
    <row r="41" spans="1:10" s="117" customFormat="1" ht="25.5" customHeight="1" x14ac:dyDescent="0.25">
      <c r="A41" s="280" t="s">
        <v>1029</v>
      </c>
      <c r="B41" s="280"/>
      <c r="C41" s="280"/>
      <c r="D41" s="280"/>
      <c r="E41" s="280"/>
      <c r="F41" s="280"/>
      <c r="G41" s="280"/>
      <c r="H41" s="280"/>
      <c r="I41" s="280"/>
      <c r="J41" s="235" t="s">
        <v>968</v>
      </c>
    </row>
    <row r="42" spans="1:10" ht="97.5" customHeight="1" x14ac:dyDescent="0.25">
      <c r="A42" s="211" t="s">
        <v>1047</v>
      </c>
      <c r="B42" s="208" t="s">
        <v>50</v>
      </c>
      <c r="C42" s="207" t="s">
        <v>1030</v>
      </c>
      <c r="D42" s="31"/>
      <c r="E42" s="259" t="s">
        <v>1031</v>
      </c>
      <c r="F42" s="260"/>
      <c r="G42" s="210" t="s">
        <v>50</v>
      </c>
      <c r="H42" s="168"/>
      <c r="I42" s="168"/>
    </row>
    <row r="43" spans="1:10" ht="19.350000000000001" customHeight="1" x14ac:dyDescent="0.25">
      <c r="A43" s="294" t="s">
        <v>614</v>
      </c>
      <c r="B43" s="294"/>
      <c r="C43" s="294"/>
      <c r="D43" s="294"/>
      <c r="E43" s="294"/>
      <c r="F43" s="294"/>
      <c r="G43" s="294"/>
      <c r="H43" s="294"/>
      <c r="I43" s="294"/>
    </row>
    <row r="44" spans="1:10" ht="20.100000000000001" customHeight="1" x14ac:dyDescent="0.25">
      <c r="A44" s="294"/>
      <c r="B44" s="294"/>
      <c r="C44" s="294"/>
      <c r="D44" s="294"/>
      <c r="E44" s="294"/>
      <c r="F44" s="294"/>
      <c r="G44" s="294"/>
      <c r="H44" s="294"/>
      <c r="I44" s="294"/>
    </row>
    <row r="45" spans="1:10" x14ac:dyDescent="0.25">
      <c r="A45" s="143"/>
    </row>
    <row r="46" spans="1:10" x14ac:dyDescent="0.25">
      <c r="A46" s="143"/>
    </row>
    <row r="47" spans="1:10" x14ac:dyDescent="0.25">
      <c r="A47" s="143"/>
    </row>
    <row r="48" spans="1:10" x14ac:dyDescent="0.25">
      <c r="A48" s="143"/>
    </row>
    <row r="49" spans="1:1" x14ac:dyDescent="0.25">
      <c r="A49" s="143"/>
    </row>
    <row r="50" spans="1:1" x14ac:dyDescent="0.25">
      <c r="A50" s="143"/>
    </row>
    <row r="51" spans="1:1" x14ac:dyDescent="0.25">
      <c r="A51" s="143"/>
    </row>
    <row r="52" spans="1:1" x14ac:dyDescent="0.25">
      <c r="A52" s="143"/>
    </row>
    <row r="53" spans="1:1" x14ac:dyDescent="0.25">
      <c r="A53" s="143"/>
    </row>
  </sheetData>
  <autoFilter ref="A8:I28"/>
  <mergeCells count="13">
    <mergeCell ref="A43:I44"/>
    <mergeCell ref="E42:F42"/>
    <mergeCell ref="A41:I41"/>
    <mergeCell ref="D2:F6"/>
    <mergeCell ref="A9:H9"/>
    <mergeCell ref="C10:I10"/>
    <mergeCell ref="A12:I12"/>
    <mergeCell ref="A18:I18"/>
    <mergeCell ref="G4:H4"/>
    <mergeCell ref="A23:I23"/>
    <mergeCell ref="A27:I27"/>
    <mergeCell ref="A31:I31"/>
    <mergeCell ref="A37:I37"/>
  </mergeCells>
  <conditionalFormatting sqref="H8 H45:H1048576 H32:I32 H40:I40">
    <cfRule type="containsText" dxfId="1279" priority="370" operator="containsText" text="del">
      <formula>NOT(ISERROR(SEARCH("del",H8)))</formula>
    </cfRule>
    <cfRule type="containsText" dxfId="1278" priority="371" operator="containsText" text="cancel">
      <formula>NOT(ISERROR(SEARCH("cancel",H8)))</formula>
    </cfRule>
    <cfRule type="containsText" dxfId="1277" priority="372" operator="containsText" text="chanel">
      <formula>NOT(ISERROR(SEARCH("chanel",H8)))</formula>
    </cfRule>
    <cfRule type="containsText" dxfId="1276" priority="373" operator="containsText" text="delay">
      <formula>NOT(ISERROR(SEARCH("delay",H8)))</formula>
    </cfRule>
    <cfRule type="containsText" dxfId="1275" priority="374" operator="containsText" text="new">
      <formula>NOT(ISERROR(SEARCH("new",H8)))</formula>
    </cfRule>
    <cfRule type="containsText" dxfId="1274" priority="375" operator="containsText" text="eol">
      <formula>NOT(ISERROR(SEARCH("eol",H8)))</formula>
    </cfRule>
    <cfRule type="containsText" dxfId="1273" priority="376" operator="containsText" text="sample">
      <formula>NOT(ISERROR(SEARCH("sample",H8)))</formula>
    </cfRule>
  </conditionalFormatting>
  <conditionalFormatting sqref="H8 H45:H1048576 H32:I32 H40:I40">
    <cfRule type="containsText" dxfId="1272" priority="377" operator="containsText" text="avaliable">
      <formula>NOT(ISERROR(SEARCH("avaliable",H8)))</formula>
    </cfRule>
  </conditionalFormatting>
  <conditionalFormatting sqref="H14">
    <cfRule type="containsText" dxfId="1271" priority="378" operator="containsText" text="del">
      <formula>NOT(ISERROR(SEARCH("del",H14)))</formula>
    </cfRule>
    <cfRule type="containsText" dxfId="1270" priority="379" operator="containsText" text="cancel">
      <formula>NOT(ISERROR(SEARCH("cancel",H14)))</formula>
    </cfRule>
    <cfRule type="containsText" dxfId="1269" priority="380" operator="containsText" text="chanel">
      <formula>NOT(ISERROR(SEARCH("chanel",H14)))</formula>
    </cfRule>
    <cfRule type="containsText" dxfId="1268" priority="381" operator="containsText" text="delay">
      <formula>NOT(ISERROR(SEARCH("delay",H14)))</formula>
    </cfRule>
    <cfRule type="containsText" dxfId="1267" priority="382" operator="containsText" text="new">
      <formula>NOT(ISERROR(SEARCH("new",H14)))</formula>
    </cfRule>
    <cfRule type="containsText" dxfId="1266" priority="383" operator="containsText" text="eol">
      <formula>NOT(ISERROR(SEARCH("eol",H14)))</formula>
    </cfRule>
    <cfRule type="containsText" dxfId="1265" priority="384" operator="containsText" text="sample">
      <formula>NOT(ISERROR(SEARCH("sample",H14)))</formula>
    </cfRule>
  </conditionalFormatting>
  <conditionalFormatting sqref="H14">
    <cfRule type="containsText" dxfId="1264" priority="385" operator="containsText" text="avaliable">
      <formula>NOT(ISERROR(SEARCH("avaliable",H14)))</formula>
    </cfRule>
  </conditionalFormatting>
  <conditionalFormatting sqref="I14">
    <cfRule type="containsText" dxfId="1263" priority="386" operator="containsText" text="del">
      <formula>NOT(ISERROR(SEARCH("del",I14)))</formula>
    </cfRule>
    <cfRule type="containsText" dxfId="1262" priority="387" operator="containsText" text="cancel">
      <formula>NOT(ISERROR(SEARCH("cancel",I14)))</formula>
    </cfRule>
    <cfRule type="containsText" dxfId="1261" priority="388" operator="containsText" text="chanel">
      <formula>NOT(ISERROR(SEARCH("chanel",I14)))</formula>
    </cfRule>
    <cfRule type="containsText" dxfId="1260" priority="389" operator="containsText" text="delay">
      <formula>NOT(ISERROR(SEARCH("delay",I14)))</formula>
    </cfRule>
    <cfRule type="containsText" dxfId="1259" priority="390" operator="containsText" text="new">
      <formula>NOT(ISERROR(SEARCH("new",I14)))</formula>
    </cfRule>
    <cfRule type="containsText" dxfId="1258" priority="391" operator="containsText" text="eol">
      <formula>NOT(ISERROR(SEARCH("eol",I14)))</formula>
    </cfRule>
    <cfRule type="containsText" dxfId="1257" priority="392" operator="containsText" text="sample">
      <formula>NOT(ISERROR(SEARCH("sample",I14)))</formula>
    </cfRule>
  </conditionalFormatting>
  <conditionalFormatting sqref="I14">
    <cfRule type="containsText" dxfId="1256" priority="393" operator="containsText" text="avaliable">
      <formula>NOT(ISERROR(SEARCH("avaliable",I14)))</formula>
    </cfRule>
  </conditionalFormatting>
  <conditionalFormatting sqref="H15">
    <cfRule type="containsText" dxfId="1255" priority="394" operator="containsText" text="del">
      <formula>NOT(ISERROR(SEARCH("del",H15)))</formula>
    </cfRule>
    <cfRule type="containsText" dxfId="1254" priority="395" operator="containsText" text="cancel">
      <formula>NOT(ISERROR(SEARCH("cancel",H15)))</formula>
    </cfRule>
    <cfRule type="containsText" dxfId="1253" priority="396" operator="containsText" text="chanel">
      <formula>NOT(ISERROR(SEARCH("chanel",H15)))</formula>
    </cfRule>
    <cfRule type="containsText" dxfId="1252" priority="397" operator="containsText" text="delay">
      <formula>NOT(ISERROR(SEARCH("delay",H15)))</formula>
    </cfRule>
    <cfRule type="containsText" dxfId="1251" priority="398" operator="containsText" text="new">
      <formula>NOT(ISERROR(SEARCH("new",H15)))</formula>
    </cfRule>
    <cfRule type="containsText" dxfId="1250" priority="399" operator="containsText" text="eol">
      <formula>NOT(ISERROR(SEARCH("eol",H15)))</formula>
    </cfRule>
    <cfRule type="containsText" dxfId="1249" priority="400" operator="containsText" text="sample">
      <formula>NOT(ISERROR(SEARCH("sample",H15)))</formula>
    </cfRule>
  </conditionalFormatting>
  <conditionalFormatting sqref="H15">
    <cfRule type="containsText" dxfId="1248" priority="401" operator="containsText" text="avaliable">
      <formula>NOT(ISERROR(SEARCH("avaliable",H15)))</formula>
    </cfRule>
  </conditionalFormatting>
  <conditionalFormatting sqref="I15">
    <cfRule type="containsText" dxfId="1247" priority="402" operator="containsText" text="del">
      <formula>NOT(ISERROR(SEARCH("del",I15)))</formula>
    </cfRule>
    <cfRule type="containsText" dxfId="1246" priority="403" operator="containsText" text="cancel">
      <formula>NOT(ISERROR(SEARCH("cancel",I15)))</formula>
    </cfRule>
    <cfRule type="containsText" dxfId="1245" priority="404" operator="containsText" text="chanel">
      <formula>NOT(ISERROR(SEARCH("chanel",I15)))</formula>
    </cfRule>
    <cfRule type="containsText" dxfId="1244" priority="405" operator="containsText" text="delay">
      <formula>NOT(ISERROR(SEARCH("delay",I15)))</formula>
    </cfRule>
    <cfRule type="containsText" dxfId="1243" priority="406" operator="containsText" text="new">
      <formula>NOT(ISERROR(SEARCH("new",I15)))</formula>
    </cfRule>
    <cfRule type="containsText" dxfId="1242" priority="407" operator="containsText" text="eol">
      <formula>NOT(ISERROR(SEARCH("eol",I15)))</formula>
    </cfRule>
    <cfRule type="containsText" dxfId="1241" priority="408" operator="containsText" text="sample">
      <formula>NOT(ISERROR(SEARCH("sample",I15)))</formula>
    </cfRule>
  </conditionalFormatting>
  <conditionalFormatting sqref="I15">
    <cfRule type="containsText" dxfId="1240" priority="409" operator="containsText" text="avaliable">
      <formula>NOT(ISERROR(SEARCH("avaliable",I15)))</formula>
    </cfRule>
  </conditionalFormatting>
  <conditionalFormatting sqref="I16">
    <cfRule type="containsText" dxfId="1239" priority="410" operator="containsText" text="del">
      <formula>NOT(ISERROR(SEARCH("del",I16)))</formula>
    </cfRule>
    <cfRule type="containsText" dxfId="1238" priority="411" operator="containsText" text="cancel">
      <formula>NOT(ISERROR(SEARCH("cancel",I16)))</formula>
    </cfRule>
    <cfRule type="containsText" dxfId="1237" priority="412" operator="containsText" text="chanel">
      <formula>NOT(ISERROR(SEARCH("chanel",I16)))</formula>
    </cfRule>
    <cfRule type="containsText" dxfId="1236" priority="413" operator="containsText" text="delay">
      <formula>NOT(ISERROR(SEARCH("delay",I16)))</formula>
    </cfRule>
    <cfRule type="containsText" dxfId="1235" priority="414" operator="containsText" text="new">
      <formula>NOT(ISERROR(SEARCH("new",I16)))</formula>
    </cfRule>
    <cfRule type="containsText" dxfId="1234" priority="415" operator="containsText" text="eol">
      <formula>NOT(ISERROR(SEARCH("eol",I16)))</formula>
    </cfRule>
    <cfRule type="containsText" dxfId="1233" priority="416" operator="containsText" text="sample">
      <formula>NOT(ISERROR(SEARCH("sample",I16)))</formula>
    </cfRule>
  </conditionalFormatting>
  <conditionalFormatting sqref="I16">
    <cfRule type="containsText" dxfId="1232" priority="417" operator="containsText" text="avaliable">
      <formula>NOT(ISERROR(SEARCH("avaliable",I16)))</formula>
    </cfRule>
  </conditionalFormatting>
  <conditionalFormatting sqref="H16">
    <cfRule type="containsText" dxfId="1231" priority="418" operator="containsText" text="del">
      <formula>NOT(ISERROR(SEARCH("del",H16)))</formula>
    </cfRule>
    <cfRule type="containsText" dxfId="1230" priority="419" operator="containsText" text="cancel">
      <formula>NOT(ISERROR(SEARCH("cancel",H16)))</formula>
    </cfRule>
    <cfRule type="containsText" dxfId="1229" priority="420" operator="containsText" text="chanel">
      <formula>NOT(ISERROR(SEARCH("chanel",H16)))</formula>
    </cfRule>
    <cfRule type="containsText" dxfId="1228" priority="421" operator="containsText" text="delay">
      <formula>NOT(ISERROR(SEARCH("delay",H16)))</formula>
    </cfRule>
    <cfRule type="containsText" dxfId="1227" priority="422" operator="containsText" text="new">
      <formula>NOT(ISERROR(SEARCH("new",H16)))</formula>
    </cfRule>
    <cfRule type="containsText" dxfId="1226" priority="423" operator="containsText" text="eol">
      <formula>NOT(ISERROR(SEARCH("eol",H16)))</formula>
    </cfRule>
    <cfRule type="containsText" dxfId="1225" priority="424" operator="containsText" text="sample">
      <formula>NOT(ISERROR(SEARCH("sample",H16)))</formula>
    </cfRule>
  </conditionalFormatting>
  <conditionalFormatting sqref="H16">
    <cfRule type="containsText" dxfId="1224" priority="425" operator="containsText" text="avaliable">
      <formula>NOT(ISERROR(SEARCH("avaliable",H16)))</formula>
    </cfRule>
  </conditionalFormatting>
  <conditionalFormatting sqref="I17">
    <cfRule type="containsText" dxfId="1223" priority="426" operator="containsText" text="del">
      <formula>NOT(ISERROR(SEARCH("del",I17)))</formula>
    </cfRule>
    <cfRule type="containsText" dxfId="1222" priority="427" operator="containsText" text="cancel">
      <formula>NOT(ISERROR(SEARCH("cancel",I17)))</formula>
    </cfRule>
    <cfRule type="containsText" dxfId="1221" priority="428" operator="containsText" text="chanel">
      <formula>NOT(ISERROR(SEARCH("chanel",I17)))</formula>
    </cfRule>
    <cfRule type="containsText" dxfId="1220" priority="429" operator="containsText" text="delay">
      <formula>NOT(ISERROR(SEARCH("delay",I17)))</formula>
    </cfRule>
    <cfRule type="containsText" dxfId="1219" priority="430" operator="containsText" text="new">
      <formula>NOT(ISERROR(SEARCH("new",I17)))</formula>
    </cfRule>
    <cfRule type="containsText" dxfId="1218" priority="431" operator="containsText" text="eol">
      <formula>NOT(ISERROR(SEARCH("eol",I17)))</formula>
    </cfRule>
    <cfRule type="containsText" dxfId="1217" priority="432" operator="containsText" text="sample">
      <formula>NOT(ISERROR(SEARCH("sample",I17)))</formula>
    </cfRule>
  </conditionalFormatting>
  <conditionalFormatting sqref="I17">
    <cfRule type="containsText" dxfId="1216" priority="433" operator="containsText" text="avaliable">
      <formula>NOT(ISERROR(SEARCH("avaliable",I17)))</formula>
    </cfRule>
  </conditionalFormatting>
  <conditionalFormatting sqref="H17">
    <cfRule type="containsText" dxfId="1215" priority="434" operator="containsText" text="del">
      <formula>NOT(ISERROR(SEARCH("del",H17)))</formula>
    </cfRule>
    <cfRule type="containsText" dxfId="1214" priority="435" operator="containsText" text="cancel">
      <formula>NOT(ISERROR(SEARCH("cancel",H17)))</formula>
    </cfRule>
    <cfRule type="containsText" dxfId="1213" priority="436" operator="containsText" text="chanel">
      <formula>NOT(ISERROR(SEARCH("chanel",H17)))</formula>
    </cfRule>
    <cfRule type="containsText" dxfId="1212" priority="437" operator="containsText" text="delay">
      <formula>NOT(ISERROR(SEARCH("delay",H17)))</formula>
    </cfRule>
    <cfRule type="containsText" dxfId="1211" priority="438" operator="containsText" text="new">
      <formula>NOT(ISERROR(SEARCH("new",H17)))</formula>
    </cfRule>
    <cfRule type="containsText" dxfId="1210" priority="439" operator="containsText" text="eol">
      <formula>NOT(ISERROR(SEARCH("eol",H17)))</formula>
    </cfRule>
    <cfRule type="containsText" dxfId="1209" priority="440" operator="containsText" text="sample">
      <formula>NOT(ISERROR(SEARCH("sample",H17)))</formula>
    </cfRule>
  </conditionalFormatting>
  <conditionalFormatting sqref="H17">
    <cfRule type="containsText" dxfId="1208" priority="441" operator="containsText" text="avaliable">
      <formula>NOT(ISERROR(SEARCH("avaliable",H17)))</formula>
    </cfRule>
  </conditionalFormatting>
  <conditionalFormatting sqref="H13">
    <cfRule type="containsText" dxfId="1207" priority="442" operator="containsText" text="del">
      <formula>NOT(ISERROR(SEARCH("del",H13)))</formula>
    </cfRule>
    <cfRule type="containsText" dxfId="1206" priority="443" operator="containsText" text="cancel">
      <formula>NOT(ISERROR(SEARCH("cancel",H13)))</formula>
    </cfRule>
    <cfRule type="containsText" dxfId="1205" priority="444" operator="containsText" text="chanel">
      <formula>NOT(ISERROR(SEARCH("chanel",H13)))</formula>
    </cfRule>
    <cfRule type="containsText" dxfId="1204" priority="445" operator="containsText" text="delay">
      <formula>NOT(ISERROR(SEARCH("delay",H13)))</formula>
    </cfRule>
    <cfRule type="containsText" dxfId="1203" priority="446" operator="containsText" text="new">
      <formula>NOT(ISERROR(SEARCH("new",H13)))</formula>
    </cfRule>
    <cfRule type="containsText" dxfId="1202" priority="447" operator="containsText" text="eol">
      <formula>NOT(ISERROR(SEARCH("eol",H13)))</formula>
    </cfRule>
    <cfRule type="containsText" dxfId="1201" priority="448" operator="containsText" text="sample">
      <formula>NOT(ISERROR(SEARCH("sample",H13)))</formula>
    </cfRule>
  </conditionalFormatting>
  <conditionalFormatting sqref="H13">
    <cfRule type="containsText" dxfId="1200" priority="449" operator="containsText" text="avaliable">
      <formula>NOT(ISERROR(SEARCH("avaliable",H13)))</formula>
    </cfRule>
  </conditionalFormatting>
  <conditionalFormatting sqref="I13">
    <cfRule type="containsText" dxfId="1199" priority="450" operator="containsText" text="del">
      <formula>NOT(ISERROR(SEARCH("del",I13)))</formula>
    </cfRule>
    <cfRule type="containsText" dxfId="1198" priority="451" operator="containsText" text="cancel">
      <formula>NOT(ISERROR(SEARCH("cancel",I13)))</formula>
    </cfRule>
    <cfRule type="containsText" dxfId="1197" priority="452" operator="containsText" text="chanel">
      <formula>NOT(ISERROR(SEARCH("chanel",I13)))</formula>
    </cfRule>
    <cfRule type="containsText" dxfId="1196" priority="453" operator="containsText" text="delay">
      <formula>NOT(ISERROR(SEARCH("delay",I13)))</formula>
    </cfRule>
    <cfRule type="containsText" dxfId="1195" priority="454" operator="containsText" text="new">
      <formula>NOT(ISERROR(SEARCH("new",I13)))</formula>
    </cfRule>
    <cfRule type="containsText" dxfId="1194" priority="455" operator="containsText" text="eol">
      <formula>NOT(ISERROR(SEARCH("eol",I13)))</formula>
    </cfRule>
    <cfRule type="containsText" dxfId="1193" priority="456" operator="containsText" text="sample">
      <formula>NOT(ISERROR(SEARCH("sample",I13)))</formula>
    </cfRule>
  </conditionalFormatting>
  <conditionalFormatting sqref="I13">
    <cfRule type="containsText" dxfId="1192" priority="457" operator="containsText" text="avaliable">
      <formula>NOT(ISERROR(SEARCH("avaliable",I13)))</formula>
    </cfRule>
  </conditionalFormatting>
  <conditionalFormatting sqref="H25">
    <cfRule type="containsText" dxfId="1191" priority="458" operator="containsText" text="del">
      <formula>NOT(ISERROR(SEARCH("del",H25)))</formula>
    </cfRule>
    <cfRule type="containsText" dxfId="1190" priority="459" operator="containsText" text="cancel">
      <formula>NOT(ISERROR(SEARCH("cancel",H25)))</formula>
    </cfRule>
    <cfRule type="containsText" dxfId="1189" priority="460" operator="containsText" text="chanel">
      <formula>NOT(ISERROR(SEARCH("chanel",H25)))</formula>
    </cfRule>
    <cfRule type="containsText" dxfId="1188" priority="461" operator="containsText" text="delay">
      <formula>NOT(ISERROR(SEARCH("delay",H25)))</formula>
    </cfRule>
    <cfRule type="containsText" dxfId="1187" priority="462" operator="containsText" text="new">
      <formula>NOT(ISERROR(SEARCH("new",H25)))</formula>
    </cfRule>
    <cfRule type="containsText" dxfId="1186" priority="463" operator="containsText" text="eol">
      <formula>NOT(ISERROR(SEARCH("eol",H25)))</formula>
    </cfRule>
    <cfRule type="containsText" dxfId="1185" priority="464" operator="containsText" text="sample">
      <formula>NOT(ISERROR(SEARCH("sample",H25)))</formula>
    </cfRule>
  </conditionalFormatting>
  <conditionalFormatting sqref="H25">
    <cfRule type="containsText" dxfId="1184" priority="465" operator="containsText" text="avaliable">
      <formula>NOT(ISERROR(SEARCH("avaliable",H25)))</formula>
    </cfRule>
  </conditionalFormatting>
  <conditionalFormatting sqref="I25">
    <cfRule type="containsText" dxfId="1183" priority="466" operator="containsText" text="del">
      <formula>NOT(ISERROR(SEARCH("del",I25)))</formula>
    </cfRule>
    <cfRule type="containsText" dxfId="1182" priority="467" operator="containsText" text="cancel">
      <formula>NOT(ISERROR(SEARCH("cancel",I25)))</formula>
    </cfRule>
    <cfRule type="containsText" dxfId="1181" priority="468" operator="containsText" text="chanel">
      <formula>NOT(ISERROR(SEARCH("chanel",I25)))</formula>
    </cfRule>
    <cfRule type="containsText" dxfId="1180" priority="469" operator="containsText" text="delay">
      <formula>NOT(ISERROR(SEARCH("delay",I25)))</formula>
    </cfRule>
    <cfRule type="containsText" dxfId="1179" priority="470" operator="containsText" text="new">
      <formula>NOT(ISERROR(SEARCH("new",I25)))</formula>
    </cfRule>
    <cfRule type="containsText" dxfId="1178" priority="471" operator="containsText" text="eol">
      <formula>NOT(ISERROR(SEARCH("eol",I25)))</formula>
    </cfRule>
    <cfRule type="containsText" dxfId="1177" priority="472" operator="containsText" text="sample">
      <formula>NOT(ISERROR(SEARCH("sample",I25)))</formula>
    </cfRule>
  </conditionalFormatting>
  <conditionalFormatting sqref="I25">
    <cfRule type="containsText" dxfId="1176" priority="473" operator="containsText" text="avaliable">
      <formula>NOT(ISERROR(SEARCH("avaliable",I25)))</formula>
    </cfRule>
  </conditionalFormatting>
  <conditionalFormatting sqref="H19">
    <cfRule type="containsText" dxfId="1175" priority="474" operator="containsText" text="del">
      <formula>NOT(ISERROR(SEARCH("del",H19)))</formula>
    </cfRule>
    <cfRule type="containsText" dxfId="1174" priority="475" operator="containsText" text="cancel">
      <formula>NOT(ISERROR(SEARCH("cancel",H19)))</formula>
    </cfRule>
    <cfRule type="containsText" dxfId="1173" priority="476" operator="containsText" text="chanel">
      <formula>NOT(ISERROR(SEARCH("chanel",H19)))</formula>
    </cfRule>
    <cfRule type="containsText" dxfId="1172" priority="477" operator="containsText" text="delay">
      <formula>NOT(ISERROR(SEARCH("delay",H19)))</formula>
    </cfRule>
    <cfRule type="containsText" dxfId="1171" priority="478" operator="containsText" text="new">
      <formula>NOT(ISERROR(SEARCH("new",H19)))</formula>
    </cfRule>
    <cfRule type="containsText" dxfId="1170" priority="479" operator="containsText" text="eol">
      <formula>NOT(ISERROR(SEARCH("eol",H19)))</formula>
    </cfRule>
    <cfRule type="containsText" dxfId="1169" priority="480" operator="containsText" text="sample">
      <formula>NOT(ISERROR(SEARCH("sample",H19)))</formula>
    </cfRule>
  </conditionalFormatting>
  <conditionalFormatting sqref="H19">
    <cfRule type="containsText" dxfId="1168" priority="481" operator="containsText" text="avaliable">
      <formula>NOT(ISERROR(SEARCH("avaliable",H19)))</formula>
    </cfRule>
  </conditionalFormatting>
  <conditionalFormatting sqref="I19">
    <cfRule type="containsText" dxfId="1167" priority="482" operator="containsText" text="del">
      <formula>NOT(ISERROR(SEARCH("del",I19)))</formula>
    </cfRule>
    <cfRule type="containsText" dxfId="1166" priority="483" operator="containsText" text="cancel">
      <formula>NOT(ISERROR(SEARCH("cancel",I19)))</formula>
    </cfRule>
    <cfRule type="containsText" dxfId="1165" priority="484" operator="containsText" text="chanel">
      <formula>NOT(ISERROR(SEARCH("chanel",I19)))</formula>
    </cfRule>
    <cfRule type="containsText" dxfId="1164" priority="485" operator="containsText" text="delay">
      <formula>NOT(ISERROR(SEARCH("delay",I19)))</formula>
    </cfRule>
    <cfRule type="containsText" dxfId="1163" priority="486" operator="containsText" text="new">
      <formula>NOT(ISERROR(SEARCH("new",I19)))</formula>
    </cfRule>
    <cfRule type="containsText" dxfId="1162" priority="487" operator="containsText" text="eol">
      <formula>NOT(ISERROR(SEARCH("eol",I19)))</formula>
    </cfRule>
    <cfRule type="containsText" dxfId="1161" priority="488" operator="containsText" text="sample">
      <formula>NOT(ISERROR(SEARCH("sample",I19)))</formula>
    </cfRule>
  </conditionalFormatting>
  <conditionalFormatting sqref="I19">
    <cfRule type="containsText" dxfId="1160" priority="489" operator="containsText" text="avaliable">
      <formula>NOT(ISERROR(SEARCH("avaliable",I19)))</formula>
    </cfRule>
  </conditionalFormatting>
  <conditionalFormatting sqref="H20:H21 H24">
    <cfRule type="containsText" dxfId="1159" priority="490" operator="containsText" text="del">
      <formula>NOT(ISERROR(SEARCH("del",H20)))</formula>
    </cfRule>
    <cfRule type="containsText" dxfId="1158" priority="491" operator="containsText" text="cancel">
      <formula>NOT(ISERROR(SEARCH("cancel",H20)))</formula>
    </cfRule>
    <cfRule type="containsText" dxfId="1157" priority="492" operator="containsText" text="chanel">
      <formula>NOT(ISERROR(SEARCH("chanel",H20)))</formula>
    </cfRule>
    <cfRule type="containsText" dxfId="1156" priority="493" operator="containsText" text="delay">
      <formula>NOT(ISERROR(SEARCH("delay",H20)))</formula>
    </cfRule>
    <cfRule type="containsText" dxfId="1155" priority="494" operator="containsText" text="new">
      <formula>NOT(ISERROR(SEARCH("new",H20)))</formula>
    </cfRule>
    <cfRule type="containsText" dxfId="1154" priority="495" operator="containsText" text="eol">
      <formula>NOT(ISERROR(SEARCH("eol",H20)))</formula>
    </cfRule>
    <cfRule type="containsText" dxfId="1153" priority="496" operator="containsText" text="sample">
      <formula>NOT(ISERROR(SEARCH("sample",H20)))</formula>
    </cfRule>
  </conditionalFormatting>
  <conditionalFormatting sqref="H20:H21 H24">
    <cfRule type="containsText" dxfId="1152" priority="497" operator="containsText" text="avaliable">
      <formula>NOT(ISERROR(SEARCH("avaliable",H20)))</formula>
    </cfRule>
  </conditionalFormatting>
  <conditionalFormatting sqref="I20:I21 I24">
    <cfRule type="containsText" dxfId="1151" priority="498" operator="containsText" text="del">
      <formula>NOT(ISERROR(SEARCH("del",I20)))</formula>
    </cfRule>
    <cfRule type="containsText" dxfId="1150" priority="499" operator="containsText" text="cancel">
      <formula>NOT(ISERROR(SEARCH("cancel",I20)))</formula>
    </cfRule>
    <cfRule type="containsText" dxfId="1149" priority="500" operator="containsText" text="chanel">
      <formula>NOT(ISERROR(SEARCH("chanel",I20)))</formula>
    </cfRule>
    <cfRule type="containsText" dxfId="1148" priority="501" operator="containsText" text="delay">
      <formula>NOT(ISERROR(SEARCH("delay",I20)))</formula>
    </cfRule>
    <cfRule type="containsText" dxfId="1147" priority="502" operator="containsText" text="new">
      <formula>NOT(ISERROR(SEARCH("new",I20)))</formula>
    </cfRule>
    <cfRule type="containsText" dxfId="1146" priority="503" operator="containsText" text="eol">
      <formula>NOT(ISERROR(SEARCH("eol",I20)))</formula>
    </cfRule>
    <cfRule type="containsText" dxfId="1145" priority="504" operator="containsText" text="sample">
      <formula>NOT(ISERROR(SEARCH("sample",I20)))</formula>
    </cfRule>
  </conditionalFormatting>
  <conditionalFormatting sqref="I20:I21 I24">
    <cfRule type="containsText" dxfId="1144" priority="505" operator="containsText" text="avaliable">
      <formula>NOT(ISERROR(SEARCH("avaliable",I20)))</formula>
    </cfRule>
  </conditionalFormatting>
  <conditionalFormatting sqref="H11">
    <cfRule type="containsText" dxfId="1143" priority="506" operator="containsText" text="del">
      <formula>NOT(ISERROR(SEARCH("del",H11)))</formula>
    </cfRule>
    <cfRule type="containsText" dxfId="1142" priority="507" operator="containsText" text="cancel">
      <formula>NOT(ISERROR(SEARCH("cancel",H11)))</formula>
    </cfRule>
    <cfRule type="containsText" dxfId="1141" priority="508" operator="containsText" text="chanel">
      <formula>NOT(ISERROR(SEARCH("chanel",H11)))</formula>
    </cfRule>
    <cfRule type="containsText" dxfId="1140" priority="509" operator="containsText" text="delay">
      <formula>NOT(ISERROR(SEARCH("delay",H11)))</formula>
    </cfRule>
    <cfRule type="containsText" dxfId="1139" priority="510" operator="containsText" text="new">
      <formula>NOT(ISERROR(SEARCH("new",H11)))</formula>
    </cfRule>
    <cfRule type="containsText" dxfId="1138" priority="511" operator="containsText" text="eol">
      <formula>NOT(ISERROR(SEARCH("eol",H11)))</formula>
    </cfRule>
    <cfRule type="containsText" dxfId="1137" priority="512" operator="containsText" text="sample">
      <formula>NOT(ISERROR(SEARCH("sample",H11)))</formula>
    </cfRule>
  </conditionalFormatting>
  <conditionalFormatting sqref="H11">
    <cfRule type="containsText" dxfId="1136" priority="513" operator="containsText" text="avaliable">
      <formula>NOT(ISERROR(SEARCH("avaliable",H11)))</formula>
    </cfRule>
  </conditionalFormatting>
  <conditionalFormatting sqref="I11">
    <cfRule type="containsText" dxfId="1135" priority="514" operator="containsText" text="del">
      <formula>NOT(ISERROR(SEARCH("del",I11)))</formula>
    </cfRule>
    <cfRule type="containsText" dxfId="1134" priority="515" operator="containsText" text="cancel">
      <formula>NOT(ISERROR(SEARCH("cancel",I11)))</formula>
    </cfRule>
    <cfRule type="containsText" dxfId="1133" priority="516" operator="containsText" text="chanel">
      <formula>NOT(ISERROR(SEARCH("chanel",I11)))</formula>
    </cfRule>
    <cfRule type="containsText" dxfId="1132" priority="517" operator="containsText" text="delay">
      <formula>NOT(ISERROR(SEARCH("delay",I11)))</formula>
    </cfRule>
    <cfRule type="containsText" dxfId="1131" priority="518" operator="containsText" text="new">
      <formula>NOT(ISERROR(SEARCH("new",I11)))</formula>
    </cfRule>
    <cfRule type="containsText" dxfId="1130" priority="519" operator="containsText" text="eol">
      <formula>NOT(ISERROR(SEARCH("eol",I11)))</formula>
    </cfRule>
    <cfRule type="containsText" dxfId="1129" priority="520" operator="containsText" text="sample">
      <formula>NOT(ISERROR(SEARCH("sample",I11)))</formula>
    </cfRule>
  </conditionalFormatting>
  <conditionalFormatting sqref="I11">
    <cfRule type="containsText" dxfId="1128" priority="521" operator="containsText" text="avaliable">
      <formula>NOT(ISERROR(SEARCH("avaliable",I11)))</formula>
    </cfRule>
  </conditionalFormatting>
  <conditionalFormatting sqref="H28">
    <cfRule type="containsText" dxfId="1127" priority="522" operator="containsText" text="del">
      <formula>NOT(ISERROR(SEARCH("del",H28)))</formula>
    </cfRule>
    <cfRule type="containsText" dxfId="1126" priority="523" operator="containsText" text="cancel">
      <formula>NOT(ISERROR(SEARCH("cancel",H28)))</formula>
    </cfRule>
    <cfRule type="containsText" dxfId="1125" priority="524" operator="containsText" text="chanel">
      <formula>NOT(ISERROR(SEARCH("chanel",H28)))</formula>
    </cfRule>
    <cfRule type="containsText" dxfId="1124" priority="525" operator="containsText" text="delay">
      <formula>NOT(ISERROR(SEARCH("delay",H28)))</formula>
    </cfRule>
    <cfRule type="containsText" dxfId="1123" priority="526" operator="containsText" text="new">
      <formula>NOT(ISERROR(SEARCH("new",H28)))</formula>
    </cfRule>
    <cfRule type="containsText" dxfId="1122" priority="527" operator="containsText" text="eol">
      <formula>NOT(ISERROR(SEARCH("eol",H28)))</formula>
    </cfRule>
    <cfRule type="containsText" dxfId="1121" priority="528" operator="containsText" text="sample">
      <formula>NOT(ISERROR(SEARCH("sample",H28)))</formula>
    </cfRule>
  </conditionalFormatting>
  <conditionalFormatting sqref="H28">
    <cfRule type="containsText" dxfId="1120" priority="529" operator="containsText" text="avaliable">
      <formula>NOT(ISERROR(SEARCH("avaliable",H28)))</formula>
    </cfRule>
  </conditionalFormatting>
  <conditionalFormatting sqref="I28">
    <cfRule type="containsText" dxfId="1119" priority="530" operator="containsText" text="del">
      <formula>NOT(ISERROR(SEARCH("del",I28)))</formula>
    </cfRule>
    <cfRule type="containsText" dxfId="1118" priority="531" operator="containsText" text="cancel">
      <formula>NOT(ISERROR(SEARCH("cancel",I28)))</formula>
    </cfRule>
    <cfRule type="containsText" dxfId="1117" priority="532" operator="containsText" text="chanel">
      <formula>NOT(ISERROR(SEARCH("chanel",I28)))</formula>
    </cfRule>
    <cfRule type="containsText" dxfId="1116" priority="533" operator="containsText" text="delay">
      <formula>NOT(ISERROR(SEARCH("delay",I28)))</formula>
    </cfRule>
    <cfRule type="containsText" dxfId="1115" priority="534" operator="containsText" text="new">
      <formula>NOT(ISERROR(SEARCH("new",I28)))</formula>
    </cfRule>
    <cfRule type="containsText" dxfId="1114" priority="535" operator="containsText" text="eol">
      <formula>NOT(ISERROR(SEARCH("eol",I28)))</formula>
    </cfRule>
    <cfRule type="containsText" dxfId="1113" priority="536" operator="containsText" text="sample">
      <formula>NOT(ISERROR(SEARCH("sample",I28)))</formula>
    </cfRule>
  </conditionalFormatting>
  <conditionalFormatting sqref="I28">
    <cfRule type="containsText" dxfId="1112" priority="537" operator="containsText" text="avaliable">
      <formula>NOT(ISERROR(SEARCH("avaliable",I28)))</formula>
    </cfRule>
  </conditionalFormatting>
  <conditionalFormatting sqref="H29">
    <cfRule type="containsText" dxfId="1111" priority="538" operator="containsText" text="del">
      <formula>NOT(ISERROR(SEARCH("del",H29)))</formula>
    </cfRule>
    <cfRule type="containsText" dxfId="1110" priority="539" operator="containsText" text="cancel">
      <formula>NOT(ISERROR(SEARCH("cancel",H29)))</formula>
    </cfRule>
    <cfRule type="containsText" dxfId="1109" priority="540" operator="containsText" text="chanel">
      <formula>NOT(ISERROR(SEARCH("chanel",H29)))</formula>
    </cfRule>
    <cfRule type="containsText" dxfId="1108" priority="541" operator="containsText" text="delay">
      <formula>NOT(ISERROR(SEARCH("delay",H29)))</formula>
    </cfRule>
    <cfRule type="containsText" dxfId="1107" priority="542" operator="containsText" text="new">
      <formula>NOT(ISERROR(SEARCH("new",H29)))</formula>
    </cfRule>
    <cfRule type="containsText" dxfId="1106" priority="543" operator="containsText" text="eol">
      <formula>NOT(ISERROR(SEARCH("eol",H29)))</formula>
    </cfRule>
    <cfRule type="containsText" dxfId="1105" priority="544" operator="containsText" text="sample">
      <formula>NOT(ISERROR(SEARCH("sample",H29)))</formula>
    </cfRule>
  </conditionalFormatting>
  <conditionalFormatting sqref="H29">
    <cfRule type="containsText" dxfId="1104" priority="545" operator="containsText" text="avaliable">
      <formula>NOT(ISERROR(SEARCH("avaliable",H29)))</formula>
    </cfRule>
  </conditionalFormatting>
  <conditionalFormatting sqref="I29">
    <cfRule type="containsText" dxfId="1103" priority="546" operator="containsText" text="del">
      <formula>NOT(ISERROR(SEARCH("del",I29)))</formula>
    </cfRule>
    <cfRule type="containsText" dxfId="1102" priority="547" operator="containsText" text="cancel">
      <formula>NOT(ISERROR(SEARCH("cancel",I29)))</formula>
    </cfRule>
    <cfRule type="containsText" dxfId="1101" priority="548" operator="containsText" text="chanel">
      <formula>NOT(ISERROR(SEARCH("chanel",I29)))</formula>
    </cfRule>
    <cfRule type="containsText" dxfId="1100" priority="549" operator="containsText" text="delay">
      <formula>NOT(ISERROR(SEARCH("delay",I29)))</formula>
    </cfRule>
    <cfRule type="containsText" dxfId="1099" priority="550" operator="containsText" text="new">
      <formula>NOT(ISERROR(SEARCH("new",I29)))</formula>
    </cfRule>
    <cfRule type="containsText" dxfId="1098" priority="551" operator="containsText" text="eol">
      <formula>NOT(ISERROR(SEARCH("eol",I29)))</formula>
    </cfRule>
    <cfRule type="containsText" dxfId="1097" priority="552" operator="containsText" text="sample">
      <formula>NOT(ISERROR(SEARCH("sample",I29)))</formula>
    </cfRule>
  </conditionalFormatting>
  <conditionalFormatting sqref="I29">
    <cfRule type="containsText" dxfId="1096" priority="553" operator="containsText" text="avaliable">
      <formula>NOT(ISERROR(SEARCH("avaliable",I29)))</formula>
    </cfRule>
  </conditionalFormatting>
  <conditionalFormatting sqref="H30">
    <cfRule type="containsText" dxfId="1095" priority="554" operator="containsText" text="del">
      <formula>NOT(ISERROR(SEARCH("del",H30)))</formula>
    </cfRule>
    <cfRule type="containsText" dxfId="1094" priority="555" operator="containsText" text="cancel">
      <formula>NOT(ISERROR(SEARCH("cancel",H30)))</formula>
    </cfRule>
    <cfRule type="containsText" dxfId="1093" priority="556" operator="containsText" text="chanel">
      <formula>NOT(ISERROR(SEARCH("chanel",H30)))</formula>
    </cfRule>
    <cfRule type="containsText" dxfId="1092" priority="557" operator="containsText" text="delay">
      <formula>NOT(ISERROR(SEARCH("delay",H30)))</formula>
    </cfRule>
    <cfRule type="containsText" dxfId="1091" priority="558" operator="containsText" text="new">
      <formula>NOT(ISERROR(SEARCH("new",H30)))</formula>
    </cfRule>
    <cfRule type="containsText" dxfId="1090" priority="559" operator="containsText" text="eol">
      <formula>NOT(ISERROR(SEARCH("eol",H30)))</formula>
    </cfRule>
    <cfRule type="containsText" dxfId="1089" priority="560" operator="containsText" text="sample">
      <formula>NOT(ISERROR(SEARCH("sample",H30)))</formula>
    </cfRule>
  </conditionalFormatting>
  <conditionalFormatting sqref="H30">
    <cfRule type="containsText" dxfId="1088" priority="561" operator="containsText" text="avaliable">
      <formula>NOT(ISERROR(SEARCH("avaliable",H30)))</formula>
    </cfRule>
  </conditionalFormatting>
  <conditionalFormatting sqref="I30">
    <cfRule type="containsText" dxfId="1087" priority="562" operator="containsText" text="del">
      <formula>NOT(ISERROR(SEARCH("del",I30)))</formula>
    </cfRule>
    <cfRule type="containsText" dxfId="1086" priority="563" operator="containsText" text="cancel">
      <formula>NOT(ISERROR(SEARCH("cancel",I30)))</formula>
    </cfRule>
    <cfRule type="containsText" dxfId="1085" priority="564" operator="containsText" text="chanel">
      <formula>NOT(ISERROR(SEARCH("chanel",I30)))</formula>
    </cfRule>
    <cfRule type="containsText" dxfId="1084" priority="565" operator="containsText" text="delay">
      <formula>NOT(ISERROR(SEARCH("delay",I30)))</formula>
    </cfRule>
    <cfRule type="containsText" dxfId="1083" priority="566" operator="containsText" text="new">
      <formula>NOT(ISERROR(SEARCH("new",I30)))</formula>
    </cfRule>
    <cfRule type="containsText" dxfId="1082" priority="567" operator="containsText" text="eol">
      <formula>NOT(ISERROR(SEARCH("eol",I30)))</formula>
    </cfRule>
    <cfRule type="containsText" dxfId="1081" priority="568" operator="containsText" text="sample">
      <formula>NOT(ISERROR(SEARCH("sample",I30)))</formula>
    </cfRule>
  </conditionalFormatting>
  <conditionalFormatting sqref="I30">
    <cfRule type="containsText" dxfId="1080" priority="569" operator="containsText" text="avaliable">
      <formula>NOT(ISERROR(SEARCH("avaliable",I30)))</formula>
    </cfRule>
  </conditionalFormatting>
  <conditionalFormatting sqref="H33">
    <cfRule type="containsText" dxfId="1079" priority="570" operator="containsText" text="del">
      <formula>NOT(ISERROR(SEARCH("del",H33)))</formula>
    </cfRule>
    <cfRule type="containsText" dxfId="1078" priority="571" operator="containsText" text="cancel">
      <formula>NOT(ISERROR(SEARCH("cancel",H33)))</formula>
    </cfRule>
    <cfRule type="containsText" dxfId="1077" priority="572" operator="containsText" text="chanel">
      <formula>NOT(ISERROR(SEARCH("chanel",H33)))</formula>
    </cfRule>
    <cfRule type="containsText" dxfId="1076" priority="573" operator="containsText" text="delay">
      <formula>NOT(ISERROR(SEARCH("delay",H33)))</formula>
    </cfRule>
    <cfRule type="containsText" dxfId="1075" priority="574" operator="containsText" text="new">
      <formula>NOT(ISERROR(SEARCH("new",H33)))</formula>
    </cfRule>
    <cfRule type="containsText" dxfId="1074" priority="575" operator="containsText" text="eol">
      <formula>NOT(ISERROR(SEARCH("eol",H33)))</formula>
    </cfRule>
    <cfRule type="containsText" dxfId="1073" priority="576" operator="containsText" text="sample">
      <formula>NOT(ISERROR(SEARCH("sample",H33)))</formula>
    </cfRule>
  </conditionalFormatting>
  <conditionalFormatting sqref="H33">
    <cfRule type="containsText" dxfId="1072" priority="577" operator="containsText" text="avaliable">
      <formula>NOT(ISERROR(SEARCH("avaliable",H33)))</formula>
    </cfRule>
  </conditionalFormatting>
  <conditionalFormatting sqref="I33">
    <cfRule type="containsText" dxfId="1071" priority="578" operator="containsText" text="del">
      <formula>NOT(ISERROR(SEARCH("del",I33)))</formula>
    </cfRule>
    <cfRule type="containsText" dxfId="1070" priority="579" operator="containsText" text="cancel">
      <formula>NOT(ISERROR(SEARCH("cancel",I33)))</formula>
    </cfRule>
    <cfRule type="containsText" dxfId="1069" priority="580" operator="containsText" text="chanel">
      <formula>NOT(ISERROR(SEARCH("chanel",I33)))</formula>
    </cfRule>
    <cfRule type="containsText" dxfId="1068" priority="581" operator="containsText" text="delay">
      <formula>NOT(ISERROR(SEARCH("delay",I33)))</formula>
    </cfRule>
    <cfRule type="containsText" dxfId="1067" priority="582" operator="containsText" text="new">
      <formula>NOT(ISERROR(SEARCH("new",I33)))</formula>
    </cfRule>
    <cfRule type="containsText" dxfId="1066" priority="583" operator="containsText" text="eol">
      <formula>NOT(ISERROR(SEARCH("eol",I33)))</formula>
    </cfRule>
    <cfRule type="containsText" dxfId="1065" priority="584" operator="containsText" text="sample">
      <formula>NOT(ISERROR(SEARCH("sample",I33)))</formula>
    </cfRule>
  </conditionalFormatting>
  <conditionalFormatting sqref="I33">
    <cfRule type="containsText" dxfId="1064" priority="585" operator="containsText" text="avaliable">
      <formula>NOT(ISERROR(SEARCH("avaliable",I33)))</formula>
    </cfRule>
  </conditionalFormatting>
  <conditionalFormatting sqref="H34">
    <cfRule type="containsText" dxfId="1063" priority="586" operator="containsText" text="del">
      <formula>NOT(ISERROR(SEARCH("del",H34)))</formula>
    </cfRule>
    <cfRule type="containsText" dxfId="1062" priority="587" operator="containsText" text="cancel">
      <formula>NOT(ISERROR(SEARCH("cancel",H34)))</formula>
    </cfRule>
    <cfRule type="containsText" dxfId="1061" priority="588" operator="containsText" text="chanel">
      <formula>NOT(ISERROR(SEARCH("chanel",H34)))</formula>
    </cfRule>
    <cfRule type="containsText" dxfId="1060" priority="589" operator="containsText" text="delay">
      <formula>NOT(ISERROR(SEARCH("delay",H34)))</formula>
    </cfRule>
    <cfRule type="containsText" dxfId="1059" priority="590" operator="containsText" text="new">
      <formula>NOT(ISERROR(SEARCH("new",H34)))</formula>
    </cfRule>
    <cfRule type="containsText" dxfId="1058" priority="591" operator="containsText" text="eol">
      <formula>NOT(ISERROR(SEARCH("eol",H34)))</formula>
    </cfRule>
    <cfRule type="containsText" dxfId="1057" priority="592" operator="containsText" text="sample">
      <formula>NOT(ISERROR(SEARCH("sample",H34)))</formula>
    </cfRule>
  </conditionalFormatting>
  <conditionalFormatting sqref="H34">
    <cfRule type="containsText" dxfId="1056" priority="593" operator="containsText" text="avaliable">
      <formula>NOT(ISERROR(SEARCH("avaliable",H34)))</formula>
    </cfRule>
  </conditionalFormatting>
  <conditionalFormatting sqref="I34">
    <cfRule type="containsText" dxfId="1055" priority="594" operator="containsText" text="del">
      <formula>NOT(ISERROR(SEARCH("del",I34)))</formula>
    </cfRule>
    <cfRule type="containsText" dxfId="1054" priority="595" operator="containsText" text="cancel">
      <formula>NOT(ISERROR(SEARCH("cancel",I34)))</formula>
    </cfRule>
    <cfRule type="containsText" dxfId="1053" priority="596" operator="containsText" text="chanel">
      <formula>NOT(ISERROR(SEARCH("chanel",I34)))</formula>
    </cfRule>
    <cfRule type="containsText" dxfId="1052" priority="597" operator="containsText" text="delay">
      <formula>NOT(ISERROR(SEARCH("delay",I34)))</formula>
    </cfRule>
    <cfRule type="containsText" dxfId="1051" priority="598" operator="containsText" text="new">
      <formula>NOT(ISERROR(SEARCH("new",I34)))</formula>
    </cfRule>
    <cfRule type="containsText" dxfId="1050" priority="599" operator="containsText" text="eol">
      <formula>NOT(ISERROR(SEARCH("eol",I34)))</formula>
    </cfRule>
    <cfRule type="containsText" dxfId="1049" priority="600" operator="containsText" text="sample">
      <formula>NOT(ISERROR(SEARCH("sample",I34)))</formula>
    </cfRule>
  </conditionalFormatting>
  <conditionalFormatting sqref="I34">
    <cfRule type="containsText" dxfId="1048" priority="601" operator="containsText" text="avaliable">
      <formula>NOT(ISERROR(SEARCH("avaliable",I34)))</formula>
    </cfRule>
  </conditionalFormatting>
  <conditionalFormatting sqref="H35">
    <cfRule type="containsText" dxfId="1047" priority="602" operator="containsText" text="del">
      <formula>NOT(ISERROR(SEARCH("del",H35)))</formula>
    </cfRule>
    <cfRule type="containsText" dxfId="1046" priority="603" operator="containsText" text="cancel">
      <formula>NOT(ISERROR(SEARCH("cancel",H35)))</formula>
    </cfRule>
    <cfRule type="containsText" dxfId="1045" priority="604" operator="containsText" text="chanel">
      <formula>NOT(ISERROR(SEARCH("chanel",H35)))</formula>
    </cfRule>
    <cfRule type="containsText" dxfId="1044" priority="605" operator="containsText" text="delay">
      <formula>NOT(ISERROR(SEARCH("delay",H35)))</formula>
    </cfRule>
    <cfRule type="containsText" dxfId="1043" priority="606" operator="containsText" text="new">
      <formula>NOT(ISERROR(SEARCH("new",H35)))</formula>
    </cfRule>
    <cfRule type="containsText" dxfId="1042" priority="607" operator="containsText" text="eol">
      <formula>NOT(ISERROR(SEARCH("eol",H35)))</formula>
    </cfRule>
    <cfRule type="containsText" dxfId="1041" priority="608" operator="containsText" text="sample">
      <formula>NOT(ISERROR(SEARCH("sample",H35)))</formula>
    </cfRule>
  </conditionalFormatting>
  <conditionalFormatting sqref="H35">
    <cfRule type="containsText" dxfId="1040" priority="609" operator="containsText" text="avaliable">
      <formula>NOT(ISERROR(SEARCH("avaliable",H35)))</formula>
    </cfRule>
  </conditionalFormatting>
  <conditionalFormatting sqref="I35">
    <cfRule type="containsText" dxfId="1039" priority="610" operator="containsText" text="del">
      <formula>NOT(ISERROR(SEARCH("del",I35)))</formula>
    </cfRule>
    <cfRule type="containsText" dxfId="1038" priority="611" operator="containsText" text="cancel">
      <formula>NOT(ISERROR(SEARCH("cancel",I35)))</formula>
    </cfRule>
    <cfRule type="containsText" dxfId="1037" priority="612" operator="containsText" text="chanel">
      <formula>NOT(ISERROR(SEARCH("chanel",I35)))</formula>
    </cfRule>
    <cfRule type="containsText" dxfId="1036" priority="613" operator="containsText" text="delay">
      <formula>NOT(ISERROR(SEARCH("delay",I35)))</formula>
    </cfRule>
    <cfRule type="containsText" dxfId="1035" priority="614" operator="containsText" text="new">
      <formula>NOT(ISERROR(SEARCH("new",I35)))</formula>
    </cfRule>
    <cfRule type="containsText" dxfId="1034" priority="615" operator="containsText" text="eol">
      <formula>NOT(ISERROR(SEARCH("eol",I35)))</formula>
    </cfRule>
    <cfRule type="containsText" dxfId="1033" priority="616" operator="containsText" text="sample">
      <formula>NOT(ISERROR(SEARCH("sample",I35)))</formula>
    </cfRule>
  </conditionalFormatting>
  <conditionalFormatting sqref="I35">
    <cfRule type="containsText" dxfId="1032" priority="617" operator="containsText" text="avaliable">
      <formula>NOT(ISERROR(SEARCH("avaliable",I35)))</formula>
    </cfRule>
  </conditionalFormatting>
  <conditionalFormatting sqref="H38">
    <cfRule type="containsText" dxfId="1031" priority="634" operator="containsText" text="del">
      <formula>NOT(ISERROR(SEARCH("del",H38)))</formula>
    </cfRule>
    <cfRule type="containsText" dxfId="1030" priority="635" operator="containsText" text="cancel">
      <formula>NOT(ISERROR(SEARCH("cancel",H38)))</formula>
    </cfRule>
    <cfRule type="containsText" dxfId="1029" priority="636" operator="containsText" text="chanel">
      <formula>NOT(ISERROR(SEARCH("chanel",H38)))</formula>
    </cfRule>
    <cfRule type="containsText" dxfId="1028" priority="637" operator="containsText" text="delay">
      <formula>NOT(ISERROR(SEARCH("delay",H38)))</formula>
    </cfRule>
    <cfRule type="containsText" dxfId="1027" priority="638" operator="containsText" text="new">
      <formula>NOT(ISERROR(SEARCH("new",H38)))</formula>
    </cfRule>
    <cfRule type="containsText" dxfId="1026" priority="639" operator="containsText" text="eol">
      <formula>NOT(ISERROR(SEARCH("eol",H38)))</formula>
    </cfRule>
    <cfRule type="containsText" dxfId="1025" priority="640" operator="containsText" text="sample">
      <formula>NOT(ISERROR(SEARCH("sample",H38)))</formula>
    </cfRule>
  </conditionalFormatting>
  <conditionalFormatting sqref="H38">
    <cfRule type="containsText" dxfId="1024" priority="641" operator="containsText" text="avaliable">
      <formula>NOT(ISERROR(SEARCH("avaliable",H38)))</formula>
    </cfRule>
  </conditionalFormatting>
  <conditionalFormatting sqref="I38">
    <cfRule type="containsText" dxfId="1023" priority="642" operator="containsText" text="del">
      <formula>NOT(ISERROR(SEARCH("del",I38)))</formula>
    </cfRule>
    <cfRule type="containsText" dxfId="1022" priority="643" operator="containsText" text="cancel">
      <formula>NOT(ISERROR(SEARCH("cancel",I38)))</formula>
    </cfRule>
    <cfRule type="containsText" dxfId="1021" priority="644" operator="containsText" text="chanel">
      <formula>NOT(ISERROR(SEARCH("chanel",I38)))</formula>
    </cfRule>
    <cfRule type="containsText" dxfId="1020" priority="645" operator="containsText" text="delay">
      <formula>NOT(ISERROR(SEARCH("delay",I38)))</formula>
    </cfRule>
    <cfRule type="containsText" dxfId="1019" priority="646" operator="containsText" text="new">
      <formula>NOT(ISERROR(SEARCH("new",I38)))</formula>
    </cfRule>
    <cfRule type="containsText" dxfId="1018" priority="647" operator="containsText" text="eol">
      <formula>NOT(ISERROR(SEARCH("eol",I38)))</formula>
    </cfRule>
    <cfRule type="containsText" dxfId="1017" priority="648" operator="containsText" text="sample">
      <formula>NOT(ISERROR(SEARCH("sample",I38)))</formula>
    </cfRule>
  </conditionalFormatting>
  <conditionalFormatting sqref="I38">
    <cfRule type="containsText" dxfId="1016" priority="649" operator="containsText" text="avaliable">
      <formula>NOT(ISERROR(SEARCH("avaliable",I38)))</formula>
    </cfRule>
  </conditionalFormatting>
  <conditionalFormatting sqref="H39">
    <cfRule type="containsText" dxfId="1015" priority="650" operator="containsText" text="del">
      <formula>NOT(ISERROR(SEARCH("del",H39)))</formula>
    </cfRule>
    <cfRule type="containsText" dxfId="1014" priority="651" operator="containsText" text="cancel">
      <formula>NOT(ISERROR(SEARCH("cancel",H39)))</formula>
    </cfRule>
    <cfRule type="containsText" dxfId="1013" priority="652" operator="containsText" text="chanel">
      <formula>NOT(ISERROR(SEARCH("chanel",H39)))</formula>
    </cfRule>
    <cfRule type="containsText" dxfId="1012" priority="653" operator="containsText" text="delay">
      <formula>NOT(ISERROR(SEARCH("delay",H39)))</formula>
    </cfRule>
    <cfRule type="containsText" dxfId="1011" priority="654" operator="containsText" text="new">
      <formula>NOT(ISERROR(SEARCH("new",H39)))</formula>
    </cfRule>
    <cfRule type="containsText" dxfId="1010" priority="655" operator="containsText" text="eol">
      <formula>NOT(ISERROR(SEARCH("eol",H39)))</formula>
    </cfRule>
    <cfRule type="containsText" dxfId="1009" priority="656" operator="containsText" text="sample">
      <formula>NOT(ISERROR(SEARCH("sample",H39)))</formula>
    </cfRule>
  </conditionalFormatting>
  <conditionalFormatting sqref="H39">
    <cfRule type="containsText" dxfId="1008" priority="657" operator="containsText" text="avaliable">
      <formula>NOT(ISERROR(SEARCH("avaliable",H39)))</formula>
    </cfRule>
  </conditionalFormatting>
  <conditionalFormatting sqref="I39">
    <cfRule type="containsText" dxfId="1007" priority="658" operator="containsText" text="del">
      <formula>NOT(ISERROR(SEARCH("del",I39)))</formula>
    </cfRule>
    <cfRule type="containsText" dxfId="1006" priority="659" operator="containsText" text="cancel">
      <formula>NOT(ISERROR(SEARCH("cancel",I39)))</formula>
    </cfRule>
    <cfRule type="containsText" dxfId="1005" priority="660" operator="containsText" text="chanel">
      <formula>NOT(ISERROR(SEARCH("chanel",I39)))</formula>
    </cfRule>
    <cfRule type="containsText" dxfId="1004" priority="661" operator="containsText" text="delay">
      <formula>NOT(ISERROR(SEARCH("delay",I39)))</formula>
    </cfRule>
    <cfRule type="containsText" dxfId="1003" priority="662" operator="containsText" text="new">
      <formula>NOT(ISERROR(SEARCH("new",I39)))</formula>
    </cfRule>
    <cfRule type="containsText" dxfId="1002" priority="663" operator="containsText" text="eol">
      <formula>NOT(ISERROR(SEARCH("eol",I39)))</formula>
    </cfRule>
    <cfRule type="containsText" dxfId="1001" priority="664" operator="containsText" text="sample">
      <formula>NOT(ISERROR(SEARCH("sample",I39)))</formula>
    </cfRule>
  </conditionalFormatting>
  <conditionalFormatting sqref="I39">
    <cfRule type="containsText" dxfId="1000" priority="665" operator="containsText" text="avaliable">
      <formula>NOT(ISERROR(SEARCH("avaliable",I39)))</formula>
    </cfRule>
  </conditionalFormatting>
  <conditionalFormatting sqref="H43:H44">
    <cfRule type="containsText" dxfId="999" priority="666" operator="containsText" text="del">
      <formula>NOT(ISERROR(SEARCH("del",H43)))</formula>
    </cfRule>
    <cfRule type="containsText" dxfId="998" priority="667" operator="containsText" text="cancel">
      <formula>NOT(ISERROR(SEARCH("cancel",H43)))</formula>
    </cfRule>
    <cfRule type="containsText" dxfId="997" priority="668" operator="containsText" text="chanel">
      <formula>NOT(ISERROR(SEARCH("chanel",H43)))</formula>
    </cfRule>
    <cfRule type="containsText" dxfId="996" priority="669" operator="containsText" text="delay">
      <formula>NOT(ISERROR(SEARCH("delay",H43)))</formula>
    </cfRule>
    <cfRule type="containsText" dxfId="995" priority="670" operator="containsText" text="new">
      <formula>NOT(ISERROR(SEARCH("new",H43)))</formula>
    </cfRule>
    <cfRule type="containsText" dxfId="994" priority="671" operator="containsText" text="eol">
      <formula>NOT(ISERROR(SEARCH("eol",H43)))</formula>
    </cfRule>
    <cfRule type="containsText" dxfId="993" priority="672" operator="containsText" text="sample">
      <formula>NOT(ISERROR(SEARCH("sample",H43)))</formula>
    </cfRule>
  </conditionalFormatting>
  <conditionalFormatting sqref="H43:H44">
    <cfRule type="containsText" dxfId="992" priority="673" operator="containsText" text="avaliable">
      <formula>NOT(ISERROR(SEARCH("avaliable",H43)))</formula>
    </cfRule>
  </conditionalFormatting>
  <conditionalFormatting sqref="I43:I44">
    <cfRule type="containsText" dxfId="991" priority="674" operator="containsText" text="del">
      <formula>NOT(ISERROR(SEARCH("del",I43)))</formula>
    </cfRule>
    <cfRule type="containsText" dxfId="990" priority="675" operator="containsText" text="cancel">
      <formula>NOT(ISERROR(SEARCH("cancel",I43)))</formula>
    </cfRule>
    <cfRule type="containsText" dxfId="989" priority="676" operator="containsText" text="chanel">
      <formula>NOT(ISERROR(SEARCH("chanel",I43)))</formula>
    </cfRule>
    <cfRule type="containsText" dxfId="988" priority="677" operator="containsText" text="delay">
      <formula>NOT(ISERROR(SEARCH("delay",I43)))</formula>
    </cfRule>
    <cfRule type="containsText" dxfId="987" priority="678" operator="containsText" text="new">
      <formula>NOT(ISERROR(SEARCH("new",I43)))</formula>
    </cfRule>
    <cfRule type="containsText" dxfId="986" priority="679" operator="containsText" text="eol">
      <formula>NOT(ISERROR(SEARCH("eol",I43)))</formula>
    </cfRule>
    <cfRule type="containsText" dxfId="985" priority="680" operator="containsText" text="sample">
      <formula>NOT(ISERROR(SEARCH("sample",I43)))</formula>
    </cfRule>
  </conditionalFormatting>
  <conditionalFormatting sqref="I43:I44">
    <cfRule type="containsText" dxfId="984" priority="681" operator="containsText" text="avaliable">
      <formula>NOT(ISERROR(SEARCH("avaliable",I43)))</formula>
    </cfRule>
  </conditionalFormatting>
  <conditionalFormatting sqref="H22">
    <cfRule type="containsText" dxfId="983" priority="145" operator="containsText" text="del">
      <formula>NOT(ISERROR(SEARCH("del",H22)))</formula>
    </cfRule>
    <cfRule type="containsText" dxfId="982" priority="146" operator="containsText" text="cancel">
      <formula>NOT(ISERROR(SEARCH("cancel",H22)))</formula>
    </cfRule>
    <cfRule type="containsText" dxfId="981" priority="147" operator="containsText" text="chanel">
      <formula>NOT(ISERROR(SEARCH("chanel",H22)))</formula>
    </cfRule>
    <cfRule type="containsText" dxfId="980" priority="148" operator="containsText" text="delay">
      <formula>NOT(ISERROR(SEARCH("delay",H22)))</formula>
    </cfRule>
    <cfRule type="containsText" dxfId="979" priority="149" operator="containsText" text="new">
      <formula>NOT(ISERROR(SEARCH("new",H22)))</formula>
    </cfRule>
    <cfRule type="containsText" dxfId="978" priority="150" operator="containsText" text="eol">
      <formula>NOT(ISERROR(SEARCH("eol",H22)))</formula>
    </cfRule>
    <cfRule type="containsText" dxfId="977" priority="151" operator="containsText" text="sample">
      <formula>NOT(ISERROR(SEARCH("sample",H22)))</formula>
    </cfRule>
  </conditionalFormatting>
  <conditionalFormatting sqref="H22">
    <cfRule type="containsText" dxfId="976" priority="152" operator="containsText" text="avaliable">
      <formula>NOT(ISERROR(SEARCH("avaliable",H22)))</formula>
    </cfRule>
  </conditionalFormatting>
  <conditionalFormatting sqref="I22">
    <cfRule type="containsText" dxfId="975" priority="153" operator="containsText" text="del">
      <formula>NOT(ISERROR(SEARCH("del",I22)))</formula>
    </cfRule>
    <cfRule type="containsText" dxfId="974" priority="154" operator="containsText" text="cancel">
      <formula>NOT(ISERROR(SEARCH("cancel",I22)))</formula>
    </cfRule>
    <cfRule type="containsText" dxfId="973" priority="155" operator="containsText" text="chanel">
      <formula>NOT(ISERROR(SEARCH("chanel",I22)))</formula>
    </cfRule>
    <cfRule type="containsText" dxfId="972" priority="156" operator="containsText" text="delay">
      <formula>NOT(ISERROR(SEARCH("delay",I22)))</formula>
    </cfRule>
    <cfRule type="containsText" dxfId="971" priority="157" operator="containsText" text="new">
      <formula>NOT(ISERROR(SEARCH("new",I22)))</formula>
    </cfRule>
    <cfRule type="containsText" dxfId="970" priority="158" operator="containsText" text="eol">
      <formula>NOT(ISERROR(SEARCH("eol",I22)))</formula>
    </cfRule>
    <cfRule type="containsText" dxfId="969" priority="159" operator="containsText" text="sample">
      <formula>NOT(ISERROR(SEARCH("sample",I22)))</formula>
    </cfRule>
  </conditionalFormatting>
  <conditionalFormatting sqref="I22">
    <cfRule type="containsText" dxfId="968" priority="160" operator="containsText" text="avaliable">
      <formula>NOT(ISERROR(SEARCH("avaliable",I22)))</formula>
    </cfRule>
  </conditionalFormatting>
  <conditionalFormatting sqref="H26">
    <cfRule type="containsText" dxfId="967" priority="49" operator="containsText" text="del">
      <formula>NOT(ISERROR(SEARCH("del",H26)))</formula>
    </cfRule>
    <cfRule type="containsText" dxfId="966" priority="50" operator="containsText" text="cancel">
      <formula>NOT(ISERROR(SEARCH("cancel",H26)))</formula>
    </cfRule>
    <cfRule type="containsText" dxfId="965" priority="51" operator="containsText" text="chanel">
      <formula>NOT(ISERROR(SEARCH("chanel",H26)))</formula>
    </cfRule>
    <cfRule type="containsText" dxfId="964" priority="52" operator="containsText" text="delay">
      <formula>NOT(ISERROR(SEARCH("delay",H26)))</formula>
    </cfRule>
    <cfRule type="containsText" dxfId="963" priority="53" operator="containsText" text="new">
      <formula>NOT(ISERROR(SEARCH("new",H26)))</formula>
    </cfRule>
    <cfRule type="containsText" dxfId="962" priority="54" operator="containsText" text="eol">
      <formula>NOT(ISERROR(SEARCH("eol",H26)))</formula>
    </cfRule>
    <cfRule type="containsText" dxfId="961" priority="55" operator="containsText" text="sample">
      <formula>NOT(ISERROR(SEARCH("sample",H26)))</formula>
    </cfRule>
  </conditionalFormatting>
  <conditionalFormatting sqref="H26">
    <cfRule type="containsText" dxfId="960" priority="56" operator="containsText" text="avaliable">
      <formula>NOT(ISERROR(SEARCH("avaliable",H26)))</formula>
    </cfRule>
  </conditionalFormatting>
  <conditionalFormatting sqref="I26">
    <cfRule type="containsText" dxfId="959" priority="57" operator="containsText" text="del">
      <formula>NOT(ISERROR(SEARCH("del",I26)))</formula>
    </cfRule>
    <cfRule type="containsText" dxfId="958" priority="58" operator="containsText" text="cancel">
      <formula>NOT(ISERROR(SEARCH("cancel",I26)))</formula>
    </cfRule>
    <cfRule type="containsText" dxfId="957" priority="59" operator="containsText" text="chanel">
      <formula>NOT(ISERROR(SEARCH("chanel",I26)))</formula>
    </cfRule>
    <cfRule type="containsText" dxfId="956" priority="60" operator="containsText" text="delay">
      <formula>NOT(ISERROR(SEARCH("delay",I26)))</formula>
    </cfRule>
    <cfRule type="containsText" dxfId="955" priority="61" operator="containsText" text="new">
      <formula>NOT(ISERROR(SEARCH("new",I26)))</formula>
    </cfRule>
    <cfRule type="containsText" dxfId="954" priority="62" operator="containsText" text="eol">
      <formula>NOT(ISERROR(SEARCH("eol",I26)))</formula>
    </cfRule>
    <cfRule type="containsText" dxfId="953" priority="63" operator="containsText" text="sample">
      <formula>NOT(ISERROR(SEARCH("sample",I26)))</formula>
    </cfRule>
  </conditionalFormatting>
  <conditionalFormatting sqref="I26">
    <cfRule type="containsText" dxfId="952" priority="64" operator="containsText" text="avaliable">
      <formula>NOT(ISERROR(SEARCH("avaliable",I26)))</formula>
    </cfRule>
  </conditionalFormatting>
  <conditionalFormatting sqref="H36">
    <cfRule type="containsText" dxfId="951" priority="25" operator="containsText" text="del">
      <formula>NOT(ISERROR(SEARCH("del",H36)))</formula>
    </cfRule>
    <cfRule type="containsText" dxfId="950" priority="26" operator="containsText" text="cancel">
      <formula>NOT(ISERROR(SEARCH("cancel",H36)))</formula>
    </cfRule>
    <cfRule type="containsText" dxfId="949" priority="27" operator="containsText" text="chanel">
      <formula>NOT(ISERROR(SEARCH("chanel",H36)))</formula>
    </cfRule>
    <cfRule type="containsText" dxfId="948" priority="28" operator="containsText" text="delay">
      <formula>NOT(ISERROR(SEARCH("delay",H36)))</formula>
    </cfRule>
    <cfRule type="containsText" dxfId="947" priority="29" operator="containsText" text="new">
      <formula>NOT(ISERROR(SEARCH("new",H36)))</formula>
    </cfRule>
    <cfRule type="containsText" dxfId="946" priority="30" operator="containsText" text="eol">
      <formula>NOT(ISERROR(SEARCH("eol",H36)))</formula>
    </cfRule>
    <cfRule type="containsText" dxfId="945" priority="31" operator="containsText" text="sample">
      <formula>NOT(ISERROR(SEARCH("sample",H36)))</formula>
    </cfRule>
  </conditionalFormatting>
  <conditionalFormatting sqref="H36">
    <cfRule type="containsText" dxfId="944" priority="32" operator="containsText" text="avaliable">
      <formula>NOT(ISERROR(SEARCH("avaliable",H36)))</formula>
    </cfRule>
  </conditionalFormatting>
  <conditionalFormatting sqref="I36">
    <cfRule type="containsText" dxfId="943" priority="33" operator="containsText" text="del">
      <formula>NOT(ISERROR(SEARCH("del",I36)))</formula>
    </cfRule>
    <cfRule type="containsText" dxfId="942" priority="34" operator="containsText" text="cancel">
      <formula>NOT(ISERROR(SEARCH("cancel",I36)))</formula>
    </cfRule>
    <cfRule type="containsText" dxfId="941" priority="35" operator="containsText" text="chanel">
      <formula>NOT(ISERROR(SEARCH("chanel",I36)))</formula>
    </cfRule>
    <cfRule type="containsText" dxfId="940" priority="36" operator="containsText" text="delay">
      <formula>NOT(ISERROR(SEARCH("delay",I36)))</formula>
    </cfRule>
    <cfRule type="containsText" dxfId="939" priority="37" operator="containsText" text="new">
      <formula>NOT(ISERROR(SEARCH("new",I36)))</formula>
    </cfRule>
    <cfRule type="containsText" dxfId="938" priority="38" operator="containsText" text="eol">
      <formula>NOT(ISERROR(SEARCH("eol",I36)))</formula>
    </cfRule>
    <cfRule type="containsText" dxfId="937" priority="39" operator="containsText" text="sample">
      <formula>NOT(ISERROR(SEARCH("sample",I36)))</formula>
    </cfRule>
  </conditionalFormatting>
  <conditionalFormatting sqref="I36">
    <cfRule type="containsText" dxfId="936" priority="40" operator="containsText" text="avaliable">
      <formula>NOT(ISERROR(SEARCH("avaliable",I36)))</formula>
    </cfRule>
  </conditionalFormatting>
  <conditionalFormatting sqref="H42:I42">
    <cfRule type="containsText" dxfId="935" priority="9" operator="containsText" text="del">
      <formula>NOT(ISERROR(SEARCH("del",H42)))</formula>
    </cfRule>
    <cfRule type="containsText" dxfId="934" priority="10" operator="containsText" text="cancel">
      <formula>NOT(ISERROR(SEARCH("cancel",H42)))</formula>
    </cfRule>
    <cfRule type="containsText" dxfId="933" priority="11" operator="containsText" text="chanel">
      <formula>NOT(ISERROR(SEARCH("chanel",H42)))</formula>
    </cfRule>
    <cfRule type="containsText" dxfId="932" priority="12" operator="containsText" text="delay">
      <formula>NOT(ISERROR(SEARCH("delay",H42)))</formula>
    </cfRule>
    <cfRule type="containsText" dxfId="931" priority="13" operator="containsText" text="new">
      <formula>NOT(ISERROR(SEARCH("new",H42)))</formula>
    </cfRule>
    <cfRule type="containsText" dxfId="930" priority="14" operator="containsText" text="eol">
      <formula>NOT(ISERROR(SEARCH("eol",H42)))</formula>
    </cfRule>
    <cfRule type="containsText" dxfId="929" priority="15" operator="containsText" text="sample">
      <formula>NOT(ISERROR(SEARCH("sample",H42)))</formula>
    </cfRule>
  </conditionalFormatting>
  <conditionalFormatting sqref="H42:I42">
    <cfRule type="containsText" dxfId="928" priority="16" operator="containsText" text="avaliable">
      <formula>NOT(ISERROR(SEARCH("avaliable",H42)))</formula>
    </cfRule>
  </conditionalFormatting>
  <pageMargins left="0.31527777777777799" right="0.31527777777777799" top="0.35416666666666702" bottom="0.35416666666666702" header="0.51180555555555496" footer="0.51180555555555496"/>
  <pageSetup paperSize="9" scale="48" firstPageNumber="0" fitToHeight="0" orientation="landscape" horizontalDpi="300" verticalDpi="300" r:id="rId1"/>
  <rowBreaks count="1" manualBreakCount="1">
    <brk id="1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LQ72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E1" sqref="E1"/>
      <selection pane="bottomLeft" activeCell="A54" sqref="A54"/>
      <selection pane="bottomRight" activeCell="E12" sqref="E12"/>
    </sheetView>
  </sheetViews>
  <sheetFormatPr defaultColWidth="9.140625" defaultRowHeight="15" x14ac:dyDescent="0.25"/>
  <cols>
    <col min="1" max="1" width="5.7109375" style="1" customWidth="1"/>
    <col min="2" max="2" width="7.42578125" style="64" customWidth="1"/>
    <col min="3" max="3" width="22.5703125" style="3" customWidth="1"/>
    <col min="4" max="4" width="20" style="3" customWidth="1"/>
    <col min="5" max="5" width="66" style="65" customWidth="1"/>
    <col min="6" max="6" width="125.42578125" style="3" customWidth="1"/>
    <col min="7" max="7" width="8" style="2" customWidth="1"/>
    <col min="8" max="8" width="15.7109375" style="4" customWidth="1"/>
    <col min="9" max="9" width="20.140625" style="6" customWidth="1"/>
    <col min="10" max="986" width="9.140625" style="5"/>
    <col min="987" max="1006" width="8.7109375" customWidth="1"/>
  </cols>
  <sheetData>
    <row r="1" spans="1:999" ht="12" customHeight="1" x14ac:dyDescent="0.25">
      <c r="E1" s="3"/>
      <c r="F1" s="2"/>
      <c r="G1" s="4"/>
      <c r="H1" s="6"/>
      <c r="I1" s="65"/>
    </row>
    <row r="2" spans="1:999" ht="23.25" customHeight="1" x14ac:dyDescent="0.25">
      <c r="A2" s="7"/>
      <c r="B2" s="66"/>
      <c r="C2" s="9"/>
      <c r="D2" s="303" t="s">
        <v>999</v>
      </c>
      <c r="E2" s="303"/>
      <c r="F2" s="303"/>
      <c r="G2" s="11"/>
      <c r="H2" s="10"/>
      <c r="I2" s="10"/>
    </row>
    <row r="3" spans="1:999" ht="23.25" customHeight="1" x14ac:dyDescent="0.25">
      <c r="A3" s="7"/>
      <c r="B3" s="66"/>
      <c r="C3" s="9"/>
      <c r="D3" s="303"/>
      <c r="E3" s="303"/>
      <c r="F3" s="303"/>
      <c r="G3" s="151"/>
      <c r="H3" s="10"/>
      <c r="I3" s="10"/>
    </row>
    <row r="4" spans="1:999" ht="23.25" customHeight="1" x14ac:dyDescent="0.25">
      <c r="A4" s="7"/>
      <c r="B4" s="66"/>
      <c r="C4" s="9"/>
      <c r="D4" s="303"/>
      <c r="E4" s="303"/>
      <c r="F4" s="303"/>
      <c r="G4" s="271" t="s">
        <v>1003</v>
      </c>
      <c r="H4" s="304"/>
      <c r="I4" s="14" t="s">
        <v>1005</v>
      </c>
    </row>
    <row r="5" spans="1:999" ht="23.25" customHeight="1" x14ac:dyDescent="0.25">
      <c r="A5" s="7"/>
      <c r="B5" s="66"/>
      <c r="C5" s="9"/>
      <c r="D5" s="303"/>
      <c r="E5" s="303"/>
      <c r="F5" s="303"/>
      <c r="G5" s="12" t="s">
        <v>6</v>
      </c>
      <c r="H5" s="10" t="s">
        <v>7</v>
      </c>
      <c r="I5" s="14">
        <f>'Cennik skrócony'!H6</f>
        <v>0</v>
      </c>
    </row>
    <row r="6" spans="1:999" ht="23.25" customHeight="1" x14ac:dyDescent="0.25">
      <c r="A6" s="7"/>
      <c r="B6" s="66"/>
      <c r="C6" s="9"/>
      <c r="D6" s="303"/>
      <c r="E6" s="303"/>
      <c r="F6" s="303"/>
      <c r="G6" s="12" t="s">
        <v>16</v>
      </c>
      <c r="H6" s="10" t="s">
        <v>651</v>
      </c>
      <c r="I6" s="14">
        <f>'Cennik skrócony'!H10</f>
        <v>0</v>
      </c>
    </row>
    <row r="7" spans="1:999" ht="6" customHeight="1" x14ac:dyDescent="0.35">
      <c r="E7" s="67"/>
      <c r="F7" s="67"/>
      <c r="G7" s="18"/>
      <c r="H7" s="19"/>
      <c r="I7" s="68"/>
    </row>
    <row r="8" spans="1:999" s="117" customFormat="1" ht="37.35" customHeight="1" x14ac:dyDescent="0.25">
      <c r="A8" s="21" t="s">
        <v>18</v>
      </c>
      <c r="B8" s="70" t="s">
        <v>19</v>
      </c>
      <c r="C8" s="22" t="s">
        <v>20</v>
      </c>
      <c r="D8" s="22" t="s">
        <v>518</v>
      </c>
      <c r="E8" s="22" t="s">
        <v>519</v>
      </c>
      <c r="F8" s="22" t="s">
        <v>520</v>
      </c>
      <c r="G8" s="23" t="s">
        <v>22</v>
      </c>
      <c r="H8" s="24" t="s">
        <v>827</v>
      </c>
      <c r="I8" s="71" t="s">
        <v>521</v>
      </c>
    </row>
    <row r="9" spans="1:999" s="20" customFormat="1" ht="48" customHeight="1" x14ac:dyDescent="0.25">
      <c r="A9" s="295" t="s">
        <v>828</v>
      </c>
      <c r="B9" s="295"/>
      <c r="C9" s="295"/>
      <c r="D9" s="295"/>
      <c r="E9" s="295"/>
      <c r="F9" s="295"/>
      <c r="G9" s="295"/>
      <c r="H9" s="295"/>
      <c r="I9" s="295"/>
    </row>
    <row r="10" spans="1:999" s="20" customFormat="1" ht="72.75" customHeight="1" x14ac:dyDescent="0.25">
      <c r="A10" s="255" t="s">
        <v>829</v>
      </c>
      <c r="B10" s="255"/>
      <c r="C10" s="255"/>
      <c r="D10" s="255"/>
      <c r="E10" s="255"/>
      <c r="F10" s="255"/>
      <c r="G10" s="255"/>
      <c r="H10" s="255"/>
      <c r="I10" s="255"/>
    </row>
    <row r="11" spans="1:999" s="173" customFormat="1" ht="27" customHeight="1" x14ac:dyDescent="0.2">
      <c r="A11" s="299" t="s">
        <v>830</v>
      </c>
      <c r="B11" s="299"/>
      <c r="C11" s="299"/>
      <c r="D11" s="299"/>
      <c r="E11" s="299"/>
      <c r="F11" s="299"/>
      <c r="G11" s="299"/>
      <c r="H11" s="299"/>
      <c r="I11" s="299"/>
    </row>
    <row r="12" spans="1:999" s="119" customFormat="1" ht="371.25" customHeight="1" x14ac:dyDescent="0.2">
      <c r="A12" s="156" t="s">
        <v>363</v>
      </c>
      <c r="B12" s="54" t="s">
        <v>831</v>
      </c>
      <c r="C12" s="127" t="s">
        <v>1058</v>
      </c>
      <c r="D12" s="150"/>
      <c r="E12" s="174" t="s">
        <v>1062</v>
      </c>
      <c r="F12" s="83" t="s">
        <v>1156</v>
      </c>
      <c r="G12" s="85" t="s">
        <v>16</v>
      </c>
      <c r="H12" s="42">
        <v>17690</v>
      </c>
      <c r="I12" s="86">
        <f>H12-(H12*$I$6)</f>
        <v>17690</v>
      </c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</row>
    <row r="13" spans="1:999" s="173" customFormat="1" ht="27" customHeight="1" x14ac:dyDescent="0.2">
      <c r="A13" s="299" t="s">
        <v>1061</v>
      </c>
      <c r="B13" s="299"/>
      <c r="C13" s="299"/>
      <c r="D13" s="299"/>
      <c r="E13" s="299"/>
      <c r="F13" s="299"/>
      <c r="G13" s="299"/>
      <c r="H13" s="299"/>
      <c r="I13" s="299"/>
    </row>
    <row r="14" spans="1:999" s="119" customFormat="1" ht="216.75" customHeight="1" x14ac:dyDescent="0.2">
      <c r="A14" s="301"/>
      <c r="B14" s="301"/>
      <c r="C14" s="301"/>
      <c r="D14" s="301"/>
      <c r="E14" s="302" t="s">
        <v>1182</v>
      </c>
      <c r="F14" s="302"/>
      <c r="G14" s="283"/>
      <c r="H14" s="283"/>
      <c r="I14" s="283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</row>
    <row r="15" spans="1:999" s="173" customFormat="1" ht="15.75" customHeight="1" x14ac:dyDescent="0.2">
      <c r="A15" s="300" t="s">
        <v>832</v>
      </c>
      <c r="B15" s="300"/>
      <c r="C15" s="300"/>
      <c r="D15" s="300"/>
      <c r="E15" s="300"/>
      <c r="F15" s="300"/>
      <c r="G15" s="300"/>
      <c r="H15" s="300"/>
      <c r="I15" s="300"/>
    </row>
    <row r="16" spans="1:999" s="119" customFormat="1" ht="151.5" customHeight="1" x14ac:dyDescent="0.2">
      <c r="A16" s="157" t="s">
        <v>365</v>
      </c>
      <c r="B16" s="54" t="s">
        <v>366</v>
      </c>
      <c r="C16" s="127" t="s">
        <v>1057</v>
      </c>
      <c r="D16" s="43"/>
      <c r="E16" s="83" t="s">
        <v>1063</v>
      </c>
      <c r="F16" s="83" t="s">
        <v>833</v>
      </c>
      <c r="G16" s="85" t="s">
        <v>16</v>
      </c>
      <c r="H16" s="42">
        <v>18960</v>
      </c>
      <c r="I16" s="86">
        <f>H16-(H16*$I$6)</f>
        <v>18960</v>
      </c>
      <c r="AKY16" s="150"/>
      <c r="AKZ16" s="150"/>
      <c r="ALA16" s="150"/>
      <c r="ALB16" s="150"/>
      <c r="ALC16" s="150"/>
      <c r="ALD16" s="150"/>
      <c r="ALE16" s="150"/>
      <c r="ALF16" s="150"/>
      <c r="ALG16" s="150"/>
      <c r="ALH16" s="150"/>
      <c r="ALI16" s="150"/>
      <c r="ALJ16" s="150"/>
      <c r="ALK16" s="150"/>
    </row>
    <row r="17" spans="1:999" s="119" customFormat="1" ht="165.75" customHeight="1" x14ac:dyDescent="0.2">
      <c r="A17" s="81" t="s">
        <v>368</v>
      </c>
      <c r="B17" s="54">
        <v>1072</v>
      </c>
      <c r="C17" s="127" t="s">
        <v>834</v>
      </c>
      <c r="D17" s="43"/>
      <c r="E17" s="83" t="s">
        <v>835</v>
      </c>
      <c r="F17" s="83" t="s">
        <v>836</v>
      </c>
      <c r="G17" s="85" t="s">
        <v>16</v>
      </c>
      <c r="H17" s="42">
        <v>18800</v>
      </c>
      <c r="I17" s="86">
        <f>H17-(H17*$I$6)</f>
        <v>18800</v>
      </c>
      <c r="AKY17" s="150"/>
      <c r="AKZ17" s="150"/>
      <c r="ALA17" s="150"/>
      <c r="ALB17" s="150"/>
      <c r="ALC17" s="150"/>
      <c r="ALD17" s="150"/>
      <c r="ALE17" s="150"/>
      <c r="ALF17" s="150"/>
      <c r="ALG17" s="150"/>
      <c r="ALH17" s="150"/>
      <c r="ALI17" s="150"/>
      <c r="ALJ17" s="150"/>
      <c r="ALK17" s="150"/>
    </row>
    <row r="18" spans="1:999" s="117" customFormat="1" ht="79.5" customHeight="1" x14ac:dyDescent="0.25">
      <c r="A18" s="295" t="s">
        <v>837</v>
      </c>
      <c r="B18" s="295"/>
      <c r="C18" s="295"/>
      <c r="D18" s="295"/>
      <c r="E18" s="295"/>
      <c r="F18" s="295"/>
      <c r="G18" s="295"/>
      <c r="H18" s="295"/>
      <c r="I18" s="295"/>
    </row>
    <row r="19" spans="1:999" s="173" customFormat="1" ht="24" customHeight="1" x14ac:dyDescent="0.2">
      <c r="A19" s="299" t="s">
        <v>830</v>
      </c>
      <c r="B19" s="299"/>
      <c r="C19" s="299"/>
      <c r="D19" s="299"/>
      <c r="E19" s="299"/>
      <c r="F19" s="299"/>
      <c r="G19" s="299"/>
      <c r="H19" s="299"/>
      <c r="I19" s="299"/>
    </row>
    <row r="20" spans="1:999" s="119" customFormat="1" ht="304.5" customHeight="1" x14ac:dyDescent="0.2">
      <c r="A20" s="81" t="s">
        <v>370</v>
      </c>
      <c r="B20" s="54">
        <v>1090</v>
      </c>
      <c r="C20" s="127" t="s">
        <v>1056</v>
      </c>
      <c r="D20" s="31"/>
      <c r="E20" s="174" t="s">
        <v>1064</v>
      </c>
      <c r="F20" s="107" t="s">
        <v>1155</v>
      </c>
      <c r="G20" s="85" t="s">
        <v>16</v>
      </c>
      <c r="H20" s="42">
        <v>7240</v>
      </c>
      <c r="I20" s="86">
        <f>H20-(H20*$I$6)</f>
        <v>7240</v>
      </c>
      <c r="AKY20" s="150"/>
      <c r="AKZ20" s="150"/>
      <c r="ALA20" s="150"/>
      <c r="ALB20" s="150"/>
      <c r="ALC20" s="150"/>
      <c r="ALD20" s="150"/>
      <c r="ALE20" s="150"/>
      <c r="ALF20" s="150"/>
      <c r="ALG20" s="150"/>
      <c r="ALH20" s="150"/>
      <c r="ALI20" s="150"/>
      <c r="ALJ20" s="150"/>
      <c r="ALK20" s="150"/>
    </row>
    <row r="21" spans="1:999" s="173" customFormat="1" ht="24" customHeight="1" x14ac:dyDescent="0.2">
      <c r="A21" s="299" t="s">
        <v>1061</v>
      </c>
      <c r="B21" s="299"/>
      <c r="C21" s="299"/>
      <c r="D21" s="299"/>
      <c r="E21" s="299"/>
      <c r="F21" s="299"/>
      <c r="G21" s="299"/>
      <c r="H21" s="299"/>
      <c r="I21" s="299"/>
    </row>
    <row r="22" spans="1:999" s="119" customFormat="1" ht="201.75" customHeight="1" x14ac:dyDescent="0.2">
      <c r="A22" s="301"/>
      <c r="B22" s="301"/>
      <c r="C22" s="301"/>
      <c r="D22" s="301"/>
      <c r="E22" s="302" t="s">
        <v>1154</v>
      </c>
      <c r="F22" s="302"/>
      <c r="G22" s="283"/>
      <c r="H22" s="283"/>
      <c r="I22" s="283"/>
      <c r="AKY22" s="150"/>
      <c r="AKZ22" s="150"/>
      <c r="ALA22" s="150"/>
      <c r="ALB22" s="150"/>
      <c r="ALC22" s="150"/>
      <c r="ALD22" s="150"/>
      <c r="ALE22" s="150"/>
      <c r="ALF22" s="150"/>
      <c r="ALG22" s="150"/>
      <c r="ALH22" s="150"/>
      <c r="ALI22" s="150"/>
      <c r="ALJ22" s="150"/>
      <c r="ALK22" s="150"/>
    </row>
    <row r="23" spans="1:999" s="173" customFormat="1" ht="15.75" customHeight="1" x14ac:dyDescent="0.2">
      <c r="A23" s="300" t="s">
        <v>832</v>
      </c>
      <c r="B23" s="300"/>
      <c r="C23" s="300"/>
      <c r="D23" s="300"/>
      <c r="E23" s="300"/>
      <c r="F23" s="300"/>
      <c r="G23" s="300"/>
      <c r="H23" s="300"/>
      <c r="I23" s="300"/>
    </row>
    <row r="24" spans="1:999" s="119" customFormat="1" ht="151.5" customHeight="1" x14ac:dyDescent="0.2">
      <c r="A24" s="81" t="s">
        <v>372</v>
      </c>
      <c r="B24" s="54">
        <v>1092</v>
      </c>
      <c r="C24" s="127" t="s">
        <v>838</v>
      </c>
      <c r="D24" s="175"/>
      <c r="E24" s="83" t="s">
        <v>1065</v>
      </c>
      <c r="F24" s="83" t="s">
        <v>839</v>
      </c>
      <c r="G24" s="85" t="s">
        <v>16</v>
      </c>
      <c r="H24" s="42">
        <v>8580</v>
      </c>
      <c r="I24" s="86">
        <f>H24-(H24*$I$6)</f>
        <v>8580</v>
      </c>
      <c r="AKY24" s="150"/>
      <c r="AKZ24" s="150"/>
      <c r="ALA24" s="150"/>
      <c r="ALB24" s="150"/>
      <c r="ALC24" s="150"/>
      <c r="ALD24" s="150"/>
      <c r="ALE24" s="150"/>
      <c r="ALF24" s="150"/>
      <c r="ALG24" s="150"/>
      <c r="ALH24" s="150"/>
      <c r="ALI24" s="150"/>
      <c r="ALJ24" s="150"/>
      <c r="ALK24" s="150"/>
    </row>
    <row r="25" spans="1:999" s="119" customFormat="1" ht="211.5" customHeight="1" x14ac:dyDescent="0.2">
      <c r="A25" s="81" t="s">
        <v>374</v>
      </c>
      <c r="B25" s="54" t="s">
        <v>375</v>
      </c>
      <c r="C25" s="127" t="s">
        <v>840</v>
      </c>
      <c r="D25" s="176"/>
      <c r="E25" s="83" t="s">
        <v>1066</v>
      </c>
      <c r="F25" s="83" t="s">
        <v>841</v>
      </c>
      <c r="G25" s="85" t="s">
        <v>16</v>
      </c>
      <c r="H25" s="42">
        <v>11960</v>
      </c>
      <c r="I25" s="86">
        <f>H25-(H25*$I$6)</f>
        <v>11960</v>
      </c>
      <c r="AKY25" s="150"/>
      <c r="AKZ25" s="150"/>
      <c r="ALA25" s="150"/>
      <c r="ALB25" s="150"/>
      <c r="ALC25" s="150"/>
      <c r="ALD25" s="150"/>
      <c r="ALE25" s="150"/>
      <c r="ALF25" s="150"/>
      <c r="ALG25" s="150"/>
      <c r="ALH25" s="150"/>
      <c r="ALI25" s="150"/>
      <c r="ALJ25" s="150"/>
      <c r="ALK25" s="150"/>
    </row>
    <row r="26" spans="1:999" s="119" customFormat="1" ht="150" customHeight="1" x14ac:dyDescent="0.2">
      <c r="A26" s="81" t="s">
        <v>377</v>
      </c>
      <c r="B26" s="54">
        <v>1094</v>
      </c>
      <c r="C26" s="127" t="s">
        <v>842</v>
      </c>
      <c r="D26" s="176"/>
      <c r="E26" s="83" t="s">
        <v>1067</v>
      </c>
      <c r="F26" s="83" t="s">
        <v>843</v>
      </c>
      <c r="G26" s="85" t="s">
        <v>16</v>
      </c>
      <c r="H26" s="42">
        <v>10760</v>
      </c>
      <c r="I26" s="86">
        <f>H26-(H26*$I$6)</f>
        <v>10760</v>
      </c>
      <c r="AKY26" s="150"/>
      <c r="AKZ26" s="150"/>
      <c r="ALA26" s="150"/>
      <c r="ALB26" s="150"/>
      <c r="ALC26" s="150"/>
      <c r="ALD26" s="150"/>
      <c r="ALE26" s="150"/>
      <c r="ALF26" s="150"/>
      <c r="ALG26" s="150"/>
      <c r="ALH26" s="150"/>
      <c r="ALI26" s="150"/>
      <c r="ALJ26" s="150"/>
      <c r="ALK26" s="150"/>
    </row>
    <row r="27" spans="1:999" s="119" customFormat="1" ht="160.5" customHeight="1" x14ac:dyDescent="0.2">
      <c r="A27" s="81" t="s">
        <v>379</v>
      </c>
      <c r="B27" s="54">
        <v>1096</v>
      </c>
      <c r="C27" s="127" t="s">
        <v>844</v>
      </c>
      <c r="D27" s="43"/>
      <c r="E27" s="83" t="s">
        <v>845</v>
      </c>
      <c r="F27" s="83" t="s">
        <v>846</v>
      </c>
      <c r="G27" s="85" t="s">
        <v>16</v>
      </c>
      <c r="H27" s="42">
        <v>10890</v>
      </c>
      <c r="I27" s="86">
        <f>H27-(H27*$I$6)</f>
        <v>10890</v>
      </c>
      <c r="AKY27" s="150"/>
      <c r="AKZ27" s="150"/>
      <c r="ALA27" s="150"/>
      <c r="ALB27" s="150"/>
      <c r="ALC27" s="150"/>
      <c r="ALD27" s="150"/>
      <c r="ALE27" s="150"/>
      <c r="ALF27" s="150"/>
      <c r="ALG27" s="150"/>
      <c r="ALH27" s="150"/>
      <c r="ALI27" s="150"/>
      <c r="ALJ27" s="150"/>
      <c r="ALK27" s="150"/>
    </row>
    <row r="28" spans="1:999" s="119" customFormat="1" ht="149.25" customHeight="1" x14ac:dyDescent="0.2">
      <c r="A28" s="81" t="s">
        <v>381</v>
      </c>
      <c r="B28" s="54">
        <v>1097</v>
      </c>
      <c r="C28" s="147" t="s">
        <v>847</v>
      </c>
      <c r="D28" s="176"/>
      <c r="E28" s="83" t="s">
        <v>848</v>
      </c>
      <c r="F28" s="83" t="s">
        <v>849</v>
      </c>
      <c r="G28" s="85" t="s">
        <v>16</v>
      </c>
      <c r="H28" s="42">
        <v>8280</v>
      </c>
      <c r="I28" s="86">
        <f>H28-(H28*$I$6)</f>
        <v>8280</v>
      </c>
      <c r="AKY28" s="150"/>
      <c r="AKZ28" s="150"/>
      <c r="ALA28" s="150"/>
      <c r="ALB28" s="150"/>
      <c r="ALC28" s="150"/>
      <c r="ALD28" s="150"/>
      <c r="ALE28" s="150"/>
      <c r="ALF28" s="150"/>
      <c r="ALG28" s="150"/>
      <c r="ALH28" s="150"/>
      <c r="ALI28" s="150"/>
      <c r="ALJ28" s="150"/>
      <c r="ALK28" s="150"/>
    </row>
    <row r="29" spans="1:999" s="117" customFormat="1" ht="63.75" customHeight="1" x14ac:dyDescent="0.25">
      <c r="A29" s="295" t="s">
        <v>850</v>
      </c>
      <c r="B29" s="295"/>
      <c r="C29" s="295"/>
      <c r="D29" s="295"/>
      <c r="E29" s="295"/>
      <c r="F29" s="295"/>
      <c r="G29" s="295"/>
      <c r="H29" s="295"/>
      <c r="I29" s="295"/>
    </row>
    <row r="30" spans="1:999" s="173" customFormat="1" ht="24" customHeight="1" x14ac:dyDescent="0.2">
      <c r="A30" s="299" t="s">
        <v>830</v>
      </c>
      <c r="B30" s="299"/>
      <c r="C30" s="299"/>
      <c r="D30" s="299"/>
      <c r="E30" s="299"/>
      <c r="F30" s="299"/>
      <c r="G30" s="299"/>
      <c r="H30" s="299"/>
      <c r="I30" s="299"/>
    </row>
    <row r="31" spans="1:999" s="119" customFormat="1" ht="255.75" customHeight="1" x14ac:dyDescent="0.2">
      <c r="A31" s="81" t="s">
        <v>383</v>
      </c>
      <c r="B31" s="54">
        <v>1123</v>
      </c>
      <c r="C31" s="127" t="s">
        <v>1059</v>
      </c>
      <c r="D31" s="31"/>
      <c r="E31" s="174" t="s">
        <v>851</v>
      </c>
      <c r="F31" s="107" t="s">
        <v>1164</v>
      </c>
      <c r="G31" s="85" t="s">
        <v>16</v>
      </c>
      <c r="H31" s="42">
        <v>3990</v>
      </c>
      <c r="I31" s="86">
        <f>H31-(H31*$I$6)</f>
        <v>3990</v>
      </c>
      <c r="AKY31" s="150"/>
      <c r="AKZ31" s="150"/>
      <c r="ALA31" s="150"/>
      <c r="ALB31" s="150"/>
      <c r="ALC31" s="150"/>
      <c r="ALD31" s="150"/>
      <c r="ALE31" s="150"/>
      <c r="ALF31" s="150"/>
      <c r="ALG31" s="150"/>
      <c r="ALH31" s="150"/>
      <c r="ALI31" s="150"/>
      <c r="ALJ31" s="150"/>
      <c r="ALK31" s="150"/>
    </row>
    <row r="32" spans="1:999" s="173" customFormat="1" ht="24" customHeight="1" x14ac:dyDescent="0.2">
      <c r="A32" s="299" t="s">
        <v>1061</v>
      </c>
      <c r="B32" s="299"/>
      <c r="C32" s="299"/>
      <c r="D32" s="299"/>
      <c r="E32" s="299"/>
      <c r="F32" s="299"/>
      <c r="G32" s="299"/>
      <c r="H32" s="299"/>
      <c r="I32" s="299"/>
    </row>
    <row r="33" spans="1:999" s="119" customFormat="1" ht="187.5" customHeight="1" x14ac:dyDescent="0.2">
      <c r="A33" s="81" t="s">
        <v>386</v>
      </c>
      <c r="B33" s="54">
        <v>1124</v>
      </c>
      <c r="C33" s="127" t="s">
        <v>1060</v>
      </c>
      <c r="D33" s="31"/>
      <c r="E33" s="174" t="s">
        <v>852</v>
      </c>
      <c r="F33" s="107" t="s">
        <v>853</v>
      </c>
      <c r="G33" s="85" t="s">
        <v>16</v>
      </c>
      <c r="H33" s="42">
        <v>5280</v>
      </c>
      <c r="I33" s="86">
        <f>H33-(H33*$I$6)</f>
        <v>5280</v>
      </c>
      <c r="AKY33" s="150"/>
      <c r="AKZ33" s="150"/>
      <c r="ALA33" s="150"/>
      <c r="ALB33" s="150"/>
      <c r="ALC33" s="150"/>
      <c r="ALD33" s="150"/>
      <c r="ALE33" s="150"/>
      <c r="ALF33" s="150"/>
      <c r="ALG33" s="150"/>
      <c r="ALH33" s="150"/>
      <c r="ALI33" s="150"/>
      <c r="ALJ33" s="150"/>
      <c r="ALK33" s="150"/>
    </row>
    <row r="34" spans="1:999" s="117" customFormat="1" ht="68.25" customHeight="1" x14ac:dyDescent="0.25">
      <c r="A34" s="295" t="s">
        <v>854</v>
      </c>
      <c r="B34" s="295"/>
      <c r="C34" s="295"/>
      <c r="D34" s="295"/>
      <c r="E34" s="295"/>
      <c r="F34" s="295"/>
      <c r="G34" s="295"/>
      <c r="H34" s="295"/>
      <c r="I34" s="295"/>
    </row>
    <row r="35" spans="1:999" s="173" customFormat="1" ht="24" customHeight="1" x14ac:dyDescent="0.2">
      <c r="A35" s="299" t="s">
        <v>855</v>
      </c>
      <c r="B35" s="299"/>
      <c r="C35" s="299"/>
      <c r="D35" s="299"/>
      <c r="E35" s="299"/>
      <c r="F35" s="299"/>
      <c r="G35" s="299"/>
      <c r="H35" s="299"/>
      <c r="I35" s="299"/>
    </row>
    <row r="36" spans="1:999" s="119" customFormat="1" ht="303.75" customHeight="1" x14ac:dyDescent="0.2">
      <c r="A36" s="81" t="s">
        <v>389</v>
      </c>
      <c r="B36" s="54">
        <v>1080</v>
      </c>
      <c r="C36" s="127" t="s">
        <v>856</v>
      </c>
      <c r="D36" s="176"/>
      <c r="E36" s="174" t="s">
        <v>1068</v>
      </c>
      <c r="F36" s="83" t="s">
        <v>1165</v>
      </c>
      <c r="G36" s="85" t="s">
        <v>16</v>
      </c>
      <c r="H36" s="42">
        <v>18290</v>
      </c>
      <c r="I36" s="86">
        <f>H36-(H36*$I$6)</f>
        <v>18290</v>
      </c>
      <c r="AKY36" s="150"/>
      <c r="AKZ36" s="150"/>
      <c r="ALA36" s="150"/>
      <c r="ALB36" s="150"/>
      <c r="ALC36" s="150"/>
      <c r="ALD36" s="150"/>
      <c r="ALE36" s="150"/>
      <c r="ALF36" s="150"/>
      <c r="ALG36" s="150"/>
      <c r="ALH36" s="150"/>
      <c r="ALI36" s="150"/>
      <c r="ALJ36" s="150"/>
      <c r="ALK36" s="150"/>
    </row>
    <row r="37" spans="1:999" s="173" customFormat="1" ht="24" customHeight="1" x14ac:dyDescent="0.2">
      <c r="A37" s="299" t="s">
        <v>857</v>
      </c>
      <c r="B37" s="299"/>
      <c r="C37" s="299"/>
      <c r="D37" s="299"/>
      <c r="E37" s="299"/>
      <c r="F37" s="299"/>
      <c r="G37" s="299"/>
      <c r="H37" s="299"/>
      <c r="I37" s="299"/>
    </row>
    <row r="38" spans="1:999" s="119" customFormat="1" ht="154.5" customHeight="1" x14ac:dyDescent="0.2">
      <c r="A38" s="81" t="s">
        <v>392</v>
      </c>
      <c r="B38" s="54">
        <v>1081</v>
      </c>
      <c r="C38" s="127" t="s">
        <v>858</v>
      </c>
      <c r="D38" s="176"/>
      <c r="E38" s="174" t="s">
        <v>859</v>
      </c>
      <c r="F38" s="177" t="s">
        <v>860</v>
      </c>
      <c r="G38" s="178" t="s">
        <v>16</v>
      </c>
      <c r="H38" s="179">
        <v>18990</v>
      </c>
      <c r="I38" s="180">
        <f>H38-(H38*$I$6)</f>
        <v>18990</v>
      </c>
      <c r="AKY38" s="150"/>
      <c r="AKZ38" s="150"/>
      <c r="ALA38" s="150"/>
      <c r="ALB38" s="150"/>
      <c r="ALC38" s="150"/>
      <c r="ALD38" s="150"/>
      <c r="ALE38" s="150"/>
      <c r="ALF38" s="150"/>
      <c r="ALG38" s="150"/>
      <c r="ALH38" s="150"/>
      <c r="ALI38" s="150"/>
      <c r="ALJ38" s="150"/>
      <c r="ALK38" s="150"/>
    </row>
    <row r="39" spans="1:999" s="119" customFormat="1" ht="165" customHeight="1" x14ac:dyDescent="0.2">
      <c r="A39" s="41" t="s">
        <v>395</v>
      </c>
      <c r="B39" s="54">
        <v>1082</v>
      </c>
      <c r="C39" s="127" t="s">
        <v>861</v>
      </c>
      <c r="D39" s="31"/>
      <c r="E39" s="174" t="s">
        <v>862</v>
      </c>
      <c r="F39" s="83" t="s">
        <v>863</v>
      </c>
      <c r="G39" s="85" t="s">
        <v>16</v>
      </c>
      <c r="H39" s="42">
        <v>19890</v>
      </c>
      <c r="I39" s="86">
        <f>H39-(H39*$I$6)</f>
        <v>19890</v>
      </c>
      <c r="AKY39" s="150"/>
      <c r="AKZ39" s="150"/>
      <c r="ALA39" s="150"/>
      <c r="ALB39" s="150"/>
      <c r="ALC39" s="150"/>
      <c r="ALD39" s="150"/>
      <c r="ALE39" s="150"/>
      <c r="ALF39" s="150"/>
      <c r="ALG39" s="150"/>
      <c r="ALH39" s="150"/>
      <c r="ALI39" s="150"/>
      <c r="ALJ39" s="150"/>
      <c r="ALK39" s="150"/>
    </row>
    <row r="40" spans="1:999" s="117" customFormat="1" ht="39.75" customHeight="1" x14ac:dyDescent="0.25">
      <c r="A40" s="255" t="s">
        <v>864</v>
      </c>
      <c r="B40" s="255"/>
      <c r="C40" s="255"/>
      <c r="D40" s="255"/>
      <c r="E40" s="255"/>
      <c r="F40" s="255"/>
      <c r="G40" s="255"/>
      <c r="H40" s="255"/>
      <c r="I40" s="255"/>
    </row>
    <row r="41" spans="1:999" s="119" customFormat="1" ht="114.75" customHeight="1" x14ac:dyDescent="0.2">
      <c r="A41" s="81" t="s">
        <v>398</v>
      </c>
      <c r="B41" s="54">
        <v>1128</v>
      </c>
      <c r="C41" s="147" t="s">
        <v>865</v>
      </c>
      <c r="D41" s="181"/>
      <c r="E41" s="83" t="s">
        <v>866</v>
      </c>
      <c r="F41" s="83" t="s">
        <v>867</v>
      </c>
      <c r="G41" s="85" t="s">
        <v>6</v>
      </c>
      <c r="H41" s="42">
        <v>380</v>
      </c>
      <c r="I41" s="86">
        <f>H41-(H41*$I$5)</f>
        <v>380</v>
      </c>
      <c r="AKY41" s="150"/>
      <c r="AKZ41" s="150"/>
      <c r="ALA41" s="150"/>
      <c r="ALB41" s="150"/>
      <c r="ALC41" s="150"/>
      <c r="ALD41" s="150"/>
      <c r="ALE41" s="150"/>
      <c r="ALF41" s="150"/>
      <c r="ALG41" s="150"/>
      <c r="ALH41" s="150"/>
      <c r="ALI41" s="150"/>
      <c r="ALJ41" s="150"/>
      <c r="ALK41" s="150"/>
    </row>
    <row r="42" spans="1:999" s="119" customFormat="1" ht="130.5" customHeight="1" x14ac:dyDescent="0.2">
      <c r="A42" s="81" t="s">
        <v>401</v>
      </c>
      <c r="B42" s="54">
        <v>1370</v>
      </c>
      <c r="C42" s="147" t="s">
        <v>760</v>
      </c>
      <c r="D42" s="181"/>
      <c r="E42" s="83" t="s">
        <v>868</v>
      </c>
      <c r="F42" s="83" t="s">
        <v>869</v>
      </c>
      <c r="G42" s="85" t="s">
        <v>9</v>
      </c>
      <c r="H42" s="42">
        <v>2290</v>
      </c>
      <c r="I42" s="86">
        <f>H42-(H42*$I$5)</f>
        <v>2290</v>
      </c>
      <c r="AKY42" s="150"/>
      <c r="AKZ42" s="150"/>
      <c r="ALA42" s="150"/>
      <c r="ALB42" s="150"/>
      <c r="ALC42" s="150"/>
      <c r="ALD42" s="150"/>
      <c r="ALE42" s="150"/>
      <c r="ALF42" s="150"/>
      <c r="ALG42" s="150"/>
      <c r="ALH42" s="150"/>
      <c r="ALI42" s="150"/>
      <c r="ALJ42" s="150"/>
      <c r="ALK42" s="150"/>
    </row>
    <row r="43" spans="1:999" s="119" customFormat="1" ht="118.5" customHeight="1" x14ac:dyDescent="0.2">
      <c r="A43" s="81" t="s">
        <v>402</v>
      </c>
      <c r="B43" s="54">
        <v>1150</v>
      </c>
      <c r="C43" s="182" t="s">
        <v>277</v>
      </c>
      <c r="D43" s="183"/>
      <c r="E43" s="83" t="s">
        <v>870</v>
      </c>
      <c r="F43" s="89" t="s">
        <v>871</v>
      </c>
      <c r="G43" s="85" t="s">
        <v>6</v>
      </c>
      <c r="H43" s="42">
        <v>1980</v>
      </c>
      <c r="I43" s="86">
        <f>H43-(H43*$I$5)</f>
        <v>1980</v>
      </c>
      <c r="AKY43" s="150"/>
      <c r="AKZ43" s="150"/>
      <c r="ALA43" s="150"/>
      <c r="ALB43" s="150"/>
      <c r="ALC43" s="150"/>
      <c r="ALD43" s="150"/>
      <c r="ALE43" s="150"/>
      <c r="ALF43" s="150"/>
      <c r="ALG43" s="150"/>
      <c r="ALH43" s="150"/>
      <c r="ALI43" s="150"/>
      <c r="ALJ43" s="150"/>
      <c r="ALK43" s="150"/>
    </row>
    <row r="44" spans="1:999" s="119" customFormat="1" ht="117.75" customHeight="1" x14ac:dyDescent="0.2">
      <c r="A44" s="81" t="s">
        <v>404</v>
      </c>
      <c r="B44" s="54">
        <v>1155</v>
      </c>
      <c r="C44" s="182" t="s">
        <v>405</v>
      </c>
      <c r="D44" s="183"/>
      <c r="E44" s="83" t="s">
        <v>872</v>
      </c>
      <c r="F44" s="89" t="s">
        <v>873</v>
      </c>
      <c r="G44" s="85" t="s">
        <v>6</v>
      </c>
      <c r="H44" s="42">
        <v>860</v>
      </c>
      <c r="I44" s="86">
        <f>H44-(H44*$I$5)</f>
        <v>860</v>
      </c>
      <c r="AKY44" s="150"/>
      <c r="AKZ44" s="150"/>
      <c r="ALA44" s="150"/>
      <c r="ALB44" s="150"/>
      <c r="ALC44" s="150"/>
      <c r="ALD44" s="150"/>
      <c r="ALE44" s="150"/>
      <c r="ALF44" s="150"/>
      <c r="ALG44" s="150"/>
      <c r="ALH44" s="150"/>
      <c r="ALI44" s="150"/>
      <c r="ALJ44" s="150"/>
      <c r="ALK44" s="150"/>
    </row>
    <row r="45" spans="1:999" s="119" customFormat="1" ht="75.75" customHeight="1" x14ac:dyDescent="0.2">
      <c r="A45" s="81" t="s">
        <v>406</v>
      </c>
      <c r="B45" s="54">
        <v>1100</v>
      </c>
      <c r="C45" s="167" t="s">
        <v>804</v>
      </c>
      <c r="D45" s="131"/>
      <c r="E45" s="83" t="s">
        <v>874</v>
      </c>
      <c r="F45" s="184" t="s">
        <v>875</v>
      </c>
      <c r="G45" s="85" t="s">
        <v>50</v>
      </c>
      <c r="H45" s="54" t="s">
        <v>876</v>
      </c>
      <c r="I45" s="54" t="s">
        <v>876</v>
      </c>
      <c r="AKY45" s="150"/>
      <c r="AKZ45" s="150"/>
      <c r="ALA45" s="150"/>
      <c r="ALB45" s="150"/>
      <c r="ALC45" s="150"/>
      <c r="ALD45" s="150"/>
      <c r="ALE45" s="150"/>
      <c r="ALF45" s="150"/>
      <c r="ALG45" s="150"/>
      <c r="ALH45" s="150"/>
      <c r="ALI45" s="150"/>
      <c r="ALJ45" s="150"/>
      <c r="ALK45" s="150"/>
    </row>
    <row r="46" spans="1:999" s="119" customFormat="1" ht="87" customHeight="1" x14ac:dyDescent="0.2">
      <c r="A46" s="81" t="s">
        <v>407</v>
      </c>
      <c r="B46" s="54">
        <v>1101</v>
      </c>
      <c r="C46" s="127" t="s">
        <v>877</v>
      </c>
      <c r="D46" s="131"/>
      <c r="E46" s="83" t="s">
        <v>878</v>
      </c>
      <c r="F46" s="184" t="s">
        <v>879</v>
      </c>
      <c r="G46" s="85" t="s">
        <v>6</v>
      </c>
      <c r="H46" s="42">
        <v>680</v>
      </c>
      <c r="I46" s="86">
        <f>H46-(H46*$I$5)</f>
        <v>680</v>
      </c>
      <c r="AKY46" s="150"/>
      <c r="AKZ46" s="150"/>
      <c r="ALA46" s="150"/>
      <c r="ALB46" s="150"/>
      <c r="ALC46" s="150"/>
      <c r="ALD46" s="150"/>
      <c r="ALE46" s="150"/>
      <c r="ALF46" s="150"/>
      <c r="ALG46" s="150"/>
      <c r="ALH46" s="150"/>
      <c r="ALI46" s="150"/>
      <c r="ALJ46" s="150"/>
      <c r="ALK46" s="150"/>
    </row>
    <row r="47" spans="1:999" s="119" customFormat="1" ht="70.5" customHeight="1" x14ac:dyDescent="0.2">
      <c r="A47" s="81" t="s">
        <v>410</v>
      </c>
      <c r="B47" s="54">
        <v>1102</v>
      </c>
      <c r="C47" s="167" t="s">
        <v>808</v>
      </c>
      <c r="D47" s="169"/>
      <c r="E47" s="83" t="s">
        <v>880</v>
      </c>
      <c r="F47" s="184" t="s">
        <v>881</v>
      </c>
      <c r="G47" s="85" t="s">
        <v>6</v>
      </c>
      <c r="H47" s="42">
        <v>560</v>
      </c>
      <c r="I47" s="86">
        <f>H47-(H47*$I$5)</f>
        <v>560</v>
      </c>
      <c r="AKY47" s="150"/>
      <c r="AKZ47" s="150"/>
      <c r="ALA47" s="150"/>
      <c r="ALB47" s="150"/>
      <c r="ALC47" s="150"/>
      <c r="ALD47" s="150"/>
      <c r="ALE47" s="150"/>
      <c r="ALF47" s="150"/>
      <c r="ALG47" s="150"/>
      <c r="ALH47" s="150"/>
      <c r="ALI47" s="150"/>
      <c r="ALJ47" s="150"/>
      <c r="ALK47" s="150"/>
    </row>
    <row r="48" spans="1:999" s="119" customFormat="1" ht="87" customHeight="1" x14ac:dyDescent="0.2">
      <c r="A48" s="81" t="s">
        <v>412</v>
      </c>
      <c r="B48" s="54">
        <v>1103</v>
      </c>
      <c r="C48" s="167" t="s">
        <v>810</v>
      </c>
      <c r="D48" s="43"/>
      <c r="E48" s="83" t="s">
        <v>880</v>
      </c>
      <c r="F48" s="184" t="s">
        <v>882</v>
      </c>
      <c r="G48" s="85" t="s">
        <v>6</v>
      </c>
      <c r="H48" s="42">
        <v>560</v>
      </c>
      <c r="I48" s="86">
        <f>H48-(H48*$I$5)</f>
        <v>560</v>
      </c>
      <c r="AKY48" s="150"/>
      <c r="AKZ48" s="150"/>
      <c r="ALA48" s="150"/>
      <c r="ALB48" s="150"/>
      <c r="ALC48" s="150"/>
      <c r="ALD48" s="150"/>
      <c r="ALE48" s="150"/>
      <c r="ALF48" s="150"/>
      <c r="ALG48" s="150"/>
      <c r="ALH48" s="150"/>
      <c r="ALI48" s="150"/>
      <c r="ALJ48" s="150"/>
      <c r="ALK48" s="150"/>
    </row>
    <row r="49" spans="1:999" s="119" customFormat="1" ht="67.5" customHeight="1" x14ac:dyDescent="0.2">
      <c r="A49" s="81" t="s">
        <v>414</v>
      </c>
      <c r="B49" s="54">
        <v>1104</v>
      </c>
      <c r="C49" s="127" t="s">
        <v>883</v>
      </c>
      <c r="D49" s="131"/>
      <c r="E49" s="83" t="s">
        <v>884</v>
      </c>
      <c r="F49" s="184" t="s">
        <v>885</v>
      </c>
      <c r="G49" s="85" t="s">
        <v>6</v>
      </c>
      <c r="H49" s="42">
        <v>980</v>
      </c>
      <c r="I49" s="86">
        <f>H49-(H49*$I$5)</f>
        <v>980</v>
      </c>
      <c r="AKY49" s="150"/>
      <c r="AKZ49" s="150"/>
      <c r="ALA49" s="150"/>
      <c r="ALB49" s="150"/>
      <c r="ALC49" s="150"/>
      <c r="ALD49" s="150"/>
      <c r="ALE49" s="150"/>
      <c r="ALF49" s="150"/>
      <c r="ALG49" s="150"/>
      <c r="ALH49" s="150"/>
      <c r="ALI49" s="150"/>
      <c r="ALJ49" s="150"/>
      <c r="ALK49" s="150"/>
    </row>
    <row r="50" spans="1:999" s="119" customFormat="1" ht="72" customHeight="1" x14ac:dyDescent="0.2">
      <c r="A50" s="81" t="s">
        <v>417</v>
      </c>
      <c r="B50" s="54">
        <v>1105</v>
      </c>
      <c r="C50" s="127" t="s">
        <v>812</v>
      </c>
      <c r="D50" s="131"/>
      <c r="E50" s="83" t="s">
        <v>874</v>
      </c>
      <c r="F50" s="184" t="s">
        <v>886</v>
      </c>
      <c r="G50" s="85" t="s">
        <v>6</v>
      </c>
      <c r="H50" s="42">
        <v>58</v>
      </c>
      <c r="I50" s="86">
        <f>H50-(H50*$I$5)</f>
        <v>58</v>
      </c>
      <c r="AKY50" s="150"/>
      <c r="AKZ50" s="150"/>
      <c r="ALA50" s="150"/>
      <c r="ALB50" s="150"/>
      <c r="ALC50" s="150"/>
      <c r="ALD50" s="150"/>
      <c r="ALE50" s="150"/>
      <c r="ALF50" s="150"/>
      <c r="ALG50" s="150"/>
      <c r="ALH50" s="150"/>
      <c r="ALI50" s="150"/>
      <c r="ALJ50" s="150"/>
      <c r="ALK50" s="150"/>
    </row>
    <row r="51" spans="1:999" s="119" customFormat="1" ht="62.25" customHeight="1" x14ac:dyDescent="0.2">
      <c r="A51" s="81" t="s">
        <v>418</v>
      </c>
      <c r="B51" s="54">
        <v>1106</v>
      </c>
      <c r="C51" s="127" t="s">
        <v>887</v>
      </c>
      <c r="D51" s="131"/>
      <c r="E51" s="83" t="s">
        <v>888</v>
      </c>
      <c r="F51" s="184" t="s">
        <v>889</v>
      </c>
      <c r="G51" s="85" t="s">
        <v>50</v>
      </c>
      <c r="H51" s="85" t="s">
        <v>890</v>
      </c>
      <c r="I51" s="85" t="s">
        <v>890</v>
      </c>
      <c r="AKY51" s="150"/>
      <c r="AKZ51" s="150"/>
      <c r="ALA51" s="150"/>
      <c r="ALB51" s="150"/>
      <c r="ALC51" s="150"/>
      <c r="ALD51" s="150"/>
      <c r="ALE51" s="150"/>
      <c r="ALF51" s="150"/>
      <c r="ALG51" s="150"/>
      <c r="ALH51" s="150"/>
      <c r="ALI51" s="150"/>
      <c r="ALJ51" s="150"/>
      <c r="ALK51" s="150"/>
    </row>
    <row r="52" spans="1:999" s="119" customFormat="1" ht="72" customHeight="1" x14ac:dyDescent="0.2">
      <c r="A52" s="81" t="s">
        <v>421</v>
      </c>
      <c r="B52" s="54">
        <v>1107</v>
      </c>
      <c r="C52" s="127" t="s">
        <v>891</v>
      </c>
      <c r="D52" s="131"/>
      <c r="E52" s="83" t="s">
        <v>884</v>
      </c>
      <c r="F52" s="184" t="s">
        <v>892</v>
      </c>
      <c r="G52" s="85" t="s">
        <v>50</v>
      </c>
      <c r="H52" s="85" t="s">
        <v>890</v>
      </c>
      <c r="I52" s="85" t="s">
        <v>890</v>
      </c>
      <c r="AKY52" s="150"/>
      <c r="AKZ52" s="150"/>
      <c r="ALA52" s="150"/>
      <c r="ALB52" s="150"/>
      <c r="ALC52" s="150"/>
      <c r="ALD52" s="150"/>
      <c r="ALE52" s="150"/>
      <c r="ALF52" s="150"/>
      <c r="ALG52" s="150"/>
      <c r="ALH52" s="150"/>
      <c r="ALI52" s="150"/>
      <c r="ALJ52" s="150"/>
      <c r="ALK52" s="150"/>
    </row>
    <row r="53" spans="1:999" s="119" customFormat="1" ht="63" customHeight="1" x14ac:dyDescent="0.2">
      <c r="A53" s="81" t="s">
        <v>424</v>
      </c>
      <c r="B53" s="54">
        <v>1108</v>
      </c>
      <c r="C53" s="127" t="s">
        <v>814</v>
      </c>
      <c r="D53" s="131"/>
      <c r="E53" s="83" t="s">
        <v>815</v>
      </c>
      <c r="F53" s="184" t="s">
        <v>893</v>
      </c>
      <c r="G53" s="85" t="s">
        <v>6</v>
      </c>
      <c r="H53" s="42">
        <v>380</v>
      </c>
      <c r="I53" s="86">
        <f>H53-(H53*$I$5)</f>
        <v>380</v>
      </c>
      <c r="AKY53" s="150"/>
      <c r="AKZ53" s="150"/>
      <c r="ALA53" s="150"/>
      <c r="ALB53" s="150"/>
      <c r="ALC53" s="150"/>
      <c r="ALD53" s="150"/>
      <c r="ALE53" s="150"/>
      <c r="ALF53" s="150"/>
      <c r="ALG53" s="150"/>
      <c r="ALH53" s="150"/>
      <c r="ALI53" s="150"/>
      <c r="ALJ53" s="150"/>
      <c r="ALK53" s="150"/>
    </row>
    <row r="54" spans="1:999" s="119" customFormat="1" ht="54.75" customHeight="1" x14ac:dyDescent="0.2">
      <c r="A54" s="81" t="s">
        <v>426</v>
      </c>
      <c r="B54" s="54">
        <v>1109</v>
      </c>
      <c r="C54" s="127" t="s">
        <v>894</v>
      </c>
      <c r="D54" s="131"/>
      <c r="E54" s="83" t="s">
        <v>895</v>
      </c>
      <c r="F54" s="184" t="s">
        <v>969</v>
      </c>
      <c r="G54" s="85" t="s">
        <v>6</v>
      </c>
      <c r="H54" s="42">
        <v>552</v>
      </c>
      <c r="I54" s="86">
        <f>H54-(H54*$I$5)</f>
        <v>552</v>
      </c>
      <c r="AKY54" s="150"/>
      <c r="AKZ54" s="150"/>
      <c r="ALA54" s="150"/>
      <c r="ALB54" s="150"/>
      <c r="ALC54" s="150"/>
      <c r="ALD54" s="150"/>
      <c r="ALE54" s="150"/>
      <c r="ALF54" s="150"/>
      <c r="ALG54" s="150"/>
      <c r="ALH54" s="150"/>
      <c r="ALI54" s="150"/>
      <c r="ALJ54" s="150"/>
      <c r="ALK54" s="150"/>
    </row>
    <row r="55" spans="1:999" s="119" customFormat="1" ht="54.75" customHeight="1" x14ac:dyDescent="0.2">
      <c r="A55" s="203" t="s">
        <v>429</v>
      </c>
      <c r="B55" s="247">
        <v>1135</v>
      </c>
      <c r="C55" s="204" t="s">
        <v>972</v>
      </c>
      <c r="D55" s="131"/>
      <c r="E55" s="201" t="s">
        <v>974</v>
      </c>
      <c r="F55" s="184" t="s">
        <v>971</v>
      </c>
      <c r="G55" s="202" t="s">
        <v>6</v>
      </c>
      <c r="H55" s="205">
        <v>699</v>
      </c>
      <c r="I55" s="206">
        <f>H55-(H55*$I$5)</f>
        <v>699</v>
      </c>
      <c r="AKY55" s="150"/>
      <c r="AKZ55" s="150"/>
      <c r="ALA55" s="150"/>
      <c r="ALB55" s="150"/>
      <c r="ALC55" s="150"/>
      <c r="ALD55" s="150"/>
      <c r="ALE55" s="150"/>
      <c r="ALF55" s="150"/>
      <c r="ALG55" s="150"/>
      <c r="ALH55" s="150"/>
      <c r="ALI55" s="150"/>
      <c r="ALJ55" s="150"/>
      <c r="ALK55" s="150"/>
    </row>
    <row r="56" spans="1:999" s="119" customFormat="1" ht="54.75" customHeight="1" x14ac:dyDescent="0.2">
      <c r="A56" s="203" t="s">
        <v>430</v>
      </c>
      <c r="B56" s="247">
        <v>1136</v>
      </c>
      <c r="C56" s="204" t="s">
        <v>973</v>
      </c>
      <c r="D56" s="131"/>
      <c r="E56" s="201" t="s">
        <v>974</v>
      </c>
      <c r="F56" s="184" t="s">
        <v>970</v>
      </c>
      <c r="G56" s="202" t="s">
        <v>6</v>
      </c>
      <c r="H56" s="205">
        <v>1360</v>
      </c>
      <c r="I56" s="206">
        <f>H56-(H56*$I$5)</f>
        <v>1360</v>
      </c>
      <c r="AKY56" s="150"/>
      <c r="AKZ56" s="150"/>
      <c r="ALA56" s="150"/>
      <c r="ALB56" s="150"/>
      <c r="ALC56" s="150"/>
      <c r="ALD56" s="150"/>
      <c r="ALE56" s="150"/>
      <c r="ALF56" s="150"/>
      <c r="ALG56" s="150"/>
      <c r="ALH56" s="150"/>
      <c r="ALI56" s="150"/>
      <c r="ALJ56" s="150"/>
      <c r="ALK56" s="150"/>
    </row>
    <row r="57" spans="1:999" s="117" customFormat="1" ht="42.75" customHeight="1" x14ac:dyDescent="0.25">
      <c r="A57" s="255" t="s">
        <v>896</v>
      </c>
      <c r="B57" s="255"/>
      <c r="C57" s="255"/>
      <c r="D57" s="255"/>
      <c r="E57" s="255"/>
      <c r="F57" s="255"/>
      <c r="G57" s="255"/>
      <c r="H57" s="255"/>
      <c r="I57" s="255"/>
    </row>
    <row r="58" spans="1:999" s="119" customFormat="1" ht="90.75" customHeight="1" x14ac:dyDescent="0.2">
      <c r="A58" s="81" t="s">
        <v>431</v>
      </c>
      <c r="B58" s="54">
        <v>1112</v>
      </c>
      <c r="C58" s="127" t="s">
        <v>897</v>
      </c>
      <c r="D58" s="131"/>
      <c r="E58" s="83" t="s">
        <v>898</v>
      </c>
      <c r="F58" s="83" t="s">
        <v>899</v>
      </c>
      <c r="G58" s="85" t="s">
        <v>16</v>
      </c>
      <c r="H58" s="179">
        <v>3460</v>
      </c>
      <c r="I58" s="180">
        <f>H58-(H58*$I$6)</f>
        <v>3460</v>
      </c>
      <c r="AKY58" s="150"/>
      <c r="AKZ58" s="150"/>
      <c r="ALA58" s="150"/>
      <c r="ALB58" s="150"/>
      <c r="ALC58" s="150"/>
      <c r="ALD58" s="150"/>
      <c r="ALE58" s="150"/>
      <c r="ALF58" s="150"/>
      <c r="ALG58" s="150"/>
      <c r="ALH58" s="150"/>
      <c r="ALI58" s="150"/>
      <c r="ALJ58" s="150"/>
      <c r="ALK58" s="150"/>
    </row>
    <row r="59" spans="1:999" s="119" customFormat="1" ht="81" customHeight="1" x14ac:dyDescent="0.2">
      <c r="A59" s="81" t="s">
        <v>432</v>
      </c>
      <c r="B59" s="54">
        <v>1113</v>
      </c>
      <c r="C59" s="127" t="s">
        <v>900</v>
      </c>
      <c r="D59" s="131"/>
      <c r="E59" s="83" t="s">
        <v>901</v>
      </c>
      <c r="F59" s="184" t="s">
        <v>902</v>
      </c>
      <c r="G59" s="85" t="s">
        <v>16</v>
      </c>
      <c r="H59" s="179">
        <v>8630</v>
      </c>
      <c r="I59" s="180">
        <f>H59-(H59*$I$6)</f>
        <v>8630</v>
      </c>
      <c r="AKY59" s="150"/>
      <c r="AKZ59" s="150"/>
      <c r="ALA59" s="150"/>
      <c r="ALB59" s="150"/>
      <c r="ALC59" s="150"/>
      <c r="ALD59" s="150"/>
      <c r="ALE59" s="150"/>
      <c r="ALF59" s="150"/>
      <c r="ALG59" s="150"/>
      <c r="ALH59" s="150"/>
      <c r="ALI59" s="150"/>
      <c r="ALJ59" s="150"/>
      <c r="ALK59" s="150"/>
    </row>
    <row r="60" spans="1:999" s="119" customFormat="1" ht="75.75" customHeight="1" x14ac:dyDescent="0.2">
      <c r="A60" s="81" t="s">
        <v>433</v>
      </c>
      <c r="B60" s="54">
        <v>1114</v>
      </c>
      <c r="C60" s="127" t="s">
        <v>903</v>
      </c>
      <c r="D60" s="131"/>
      <c r="E60" s="83" t="s">
        <v>901</v>
      </c>
      <c r="F60" s="184" t="s">
        <v>904</v>
      </c>
      <c r="G60" s="85" t="s">
        <v>16</v>
      </c>
      <c r="H60" s="179">
        <v>7840</v>
      </c>
      <c r="I60" s="180">
        <f>H60-(H60*$I$6)</f>
        <v>7840</v>
      </c>
      <c r="AKY60" s="150"/>
      <c r="AKZ60" s="150"/>
      <c r="ALA60" s="150"/>
      <c r="ALB60" s="150"/>
      <c r="ALC60" s="150"/>
      <c r="ALD60" s="150"/>
      <c r="ALE60" s="150"/>
      <c r="ALF60" s="150"/>
      <c r="ALG60" s="150"/>
      <c r="ALH60" s="150"/>
      <c r="ALI60" s="150"/>
      <c r="ALJ60" s="150"/>
      <c r="ALK60" s="150"/>
    </row>
    <row r="61" spans="1:999" s="119" customFormat="1" ht="87" customHeight="1" x14ac:dyDescent="0.2">
      <c r="A61" s="81" t="s">
        <v>436</v>
      </c>
      <c r="B61" s="54">
        <v>1129</v>
      </c>
      <c r="C61" s="167" t="s">
        <v>443</v>
      </c>
      <c r="D61" s="131"/>
      <c r="E61" s="83" t="s">
        <v>905</v>
      </c>
      <c r="F61" s="184" t="s">
        <v>906</v>
      </c>
      <c r="G61" s="85" t="s">
        <v>6</v>
      </c>
      <c r="H61" s="42">
        <v>1890</v>
      </c>
      <c r="I61" s="86">
        <f>H61-(H61*$I$5)</f>
        <v>1890</v>
      </c>
      <c r="AKY61" s="150"/>
      <c r="AKZ61" s="150"/>
      <c r="ALA61" s="150"/>
      <c r="ALB61" s="150"/>
      <c r="ALC61" s="150"/>
      <c r="ALD61" s="150"/>
      <c r="ALE61" s="150"/>
      <c r="ALF61" s="150"/>
      <c r="ALG61" s="150"/>
      <c r="ALH61" s="150"/>
      <c r="ALI61" s="150"/>
      <c r="ALJ61" s="150"/>
      <c r="ALK61" s="150"/>
    </row>
    <row r="62" spans="1:999" s="119" customFormat="1" ht="75.75" customHeight="1" x14ac:dyDescent="0.2">
      <c r="A62" s="81" t="s">
        <v>439</v>
      </c>
      <c r="B62" s="54">
        <v>1115</v>
      </c>
      <c r="C62" s="167" t="s">
        <v>818</v>
      </c>
      <c r="D62" s="131"/>
      <c r="E62" s="83" t="s">
        <v>819</v>
      </c>
      <c r="F62" s="184" t="s">
        <v>907</v>
      </c>
      <c r="G62" s="85" t="s">
        <v>6</v>
      </c>
      <c r="H62" s="42">
        <v>1280</v>
      </c>
      <c r="I62" s="86">
        <f>H62-(H62*$I$5)</f>
        <v>1280</v>
      </c>
      <c r="AKY62" s="150"/>
      <c r="AKZ62" s="150"/>
      <c r="ALA62" s="150"/>
      <c r="ALB62" s="150"/>
      <c r="ALC62" s="150"/>
      <c r="ALD62" s="150"/>
      <c r="ALE62" s="150"/>
      <c r="ALF62" s="150"/>
      <c r="ALG62" s="150"/>
      <c r="ALH62" s="150"/>
      <c r="ALI62" s="150"/>
      <c r="ALJ62" s="150"/>
      <c r="ALK62" s="150"/>
    </row>
    <row r="63" spans="1:999" s="119" customFormat="1" ht="78" customHeight="1" x14ac:dyDescent="0.2">
      <c r="A63" s="81" t="s">
        <v>442</v>
      </c>
      <c r="B63" s="54">
        <v>1116</v>
      </c>
      <c r="C63" s="171" t="s">
        <v>821</v>
      </c>
      <c r="D63" s="172"/>
      <c r="E63" s="87" t="s">
        <v>908</v>
      </c>
      <c r="F63" s="184" t="s">
        <v>909</v>
      </c>
      <c r="G63" s="32" t="s">
        <v>6</v>
      </c>
      <c r="H63" s="42">
        <v>348</v>
      </c>
      <c r="I63" s="86">
        <f>H63-(H63*$I$5)</f>
        <v>348</v>
      </c>
      <c r="AKY63" s="150"/>
      <c r="AKZ63" s="150"/>
      <c r="ALA63" s="150"/>
      <c r="ALB63" s="150"/>
      <c r="ALC63" s="150"/>
      <c r="ALD63" s="150"/>
      <c r="ALE63" s="150"/>
      <c r="ALF63" s="150"/>
      <c r="ALG63" s="150"/>
      <c r="ALH63" s="150"/>
      <c r="ALI63" s="150"/>
      <c r="ALJ63" s="150"/>
      <c r="ALK63" s="150"/>
    </row>
    <row r="64" spans="1:999" s="119" customFormat="1" ht="75" customHeight="1" x14ac:dyDescent="0.2">
      <c r="A64" s="81" t="s">
        <v>445</v>
      </c>
      <c r="B64" s="54">
        <v>1117</v>
      </c>
      <c r="C64" s="127" t="s">
        <v>824</v>
      </c>
      <c r="D64" s="131"/>
      <c r="E64" s="83" t="s">
        <v>898</v>
      </c>
      <c r="F64" s="184" t="s">
        <v>910</v>
      </c>
      <c r="G64" s="85" t="s">
        <v>50</v>
      </c>
      <c r="H64" s="85" t="s">
        <v>890</v>
      </c>
      <c r="I64" s="85" t="s">
        <v>890</v>
      </c>
      <c r="AKY64" s="150"/>
      <c r="AKZ64" s="150"/>
      <c r="ALA64" s="150"/>
      <c r="ALB64" s="150"/>
      <c r="ALC64" s="150"/>
      <c r="ALD64" s="150"/>
      <c r="ALE64" s="150"/>
      <c r="ALF64" s="150"/>
      <c r="ALG64" s="150"/>
      <c r="ALH64" s="150"/>
      <c r="ALI64" s="150"/>
      <c r="ALJ64" s="150"/>
      <c r="ALK64" s="150"/>
    </row>
    <row r="65" spans="1:1005" s="119" customFormat="1" ht="74.25" customHeight="1" x14ac:dyDescent="0.2">
      <c r="A65" s="81" t="s">
        <v>447</v>
      </c>
      <c r="B65" s="54">
        <v>1118</v>
      </c>
      <c r="C65" s="127" t="s">
        <v>911</v>
      </c>
      <c r="D65" s="131"/>
      <c r="E65" s="83" t="s">
        <v>912</v>
      </c>
      <c r="F65" s="184" t="s">
        <v>913</v>
      </c>
      <c r="G65" s="85" t="s">
        <v>50</v>
      </c>
      <c r="H65" s="85" t="s">
        <v>890</v>
      </c>
      <c r="I65" s="85" t="s">
        <v>890</v>
      </c>
      <c r="AKY65" s="150"/>
      <c r="AKZ65" s="150"/>
      <c r="ALA65" s="150"/>
      <c r="ALB65" s="150"/>
      <c r="ALC65" s="150"/>
      <c r="ALD65" s="150"/>
      <c r="ALE65" s="150"/>
      <c r="ALF65" s="150"/>
      <c r="ALG65" s="150"/>
      <c r="ALH65" s="150"/>
      <c r="ALI65" s="150"/>
      <c r="ALJ65" s="150"/>
      <c r="ALK65" s="150"/>
    </row>
    <row r="66" spans="1:1005" s="119" customFormat="1" ht="63" customHeight="1" x14ac:dyDescent="0.2">
      <c r="A66" s="81" t="s">
        <v>448</v>
      </c>
      <c r="B66" s="54">
        <v>1119</v>
      </c>
      <c r="C66" s="127" t="s">
        <v>914</v>
      </c>
      <c r="D66" s="131"/>
      <c r="E66" s="83" t="s">
        <v>915</v>
      </c>
      <c r="F66" s="184" t="s">
        <v>916</v>
      </c>
      <c r="G66" s="85" t="s">
        <v>50</v>
      </c>
      <c r="H66" s="85" t="s">
        <v>890</v>
      </c>
      <c r="I66" s="85" t="s">
        <v>890</v>
      </c>
      <c r="AKY66" s="150"/>
      <c r="AKZ66" s="150"/>
      <c r="ALA66" s="150"/>
      <c r="ALB66" s="150"/>
      <c r="ALC66" s="150"/>
      <c r="ALD66" s="150"/>
      <c r="ALE66" s="150"/>
      <c r="ALF66" s="150"/>
      <c r="ALG66" s="150"/>
      <c r="ALH66" s="150"/>
      <c r="ALI66" s="150"/>
      <c r="ALJ66" s="150"/>
      <c r="ALK66" s="150"/>
    </row>
    <row r="67" spans="1:1005" s="119" customFormat="1" ht="86.25" customHeight="1" x14ac:dyDescent="0.2">
      <c r="A67" s="81" t="s">
        <v>449</v>
      </c>
      <c r="B67" s="54">
        <v>1160</v>
      </c>
      <c r="C67" s="185" t="s">
        <v>917</v>
      </c>
      <c r="D67" s="131"/>
      <c r="E67" s="83" t="s">
        <v>918</v>
      </c>
      <c r="F67" s="184" t="s">
        <v>1069</v>
      </c>
      <c r="G67" s="85" t="s">
        <v>6</v>
      </c>
      <c r="H67" s="42">
        <v>2980</v>
      </c>
      <c r="I67" s="186">
        <f>H67-(H67*$I$5)</f>
        <v>2980</v>
      </c>
      <c r="AKY67" s="150"/>
      <c r="AKZ67" s="150"/>
      <c r="ALA67" s="150"/>
      <c r="ALB67" s="150"/>
      <c r="ALC67" s="150"/>
      <c r="ALD67" s="150"/>
      <c r="ALE67" s="150"/>
      <c r="ALF67" s="150"/>
      <c r="ALG67" s="150"/>
      <c r="ALH67" s="150"/>
      <c r="ALI67" s="150"/>
      <c r="ALJ67" s="150"/>
      <c r="ALK67" s="150"/>
    </row>
    <row r="68" spans="1:1005" s="119" customFormat="1" ht="73.5" customHeight="1" x14ac:dyDescent="0.2">
      <c r="A68" s="81" t="s">
        <v>452</v>
      </c>
      <c r="B68" s="54">
        <v>1161</v>
      </c>
      <c r="C68" s="185" t="s">
        <v>919</v>
      </c>
      <c r="D68" s="131"/>
      <c r="E68" s="83" t="s">
        <v>920</v>
      </c>
      <c r="F68" s="184" t="s">
        <v>1070</v>
      </c>
      <c r="G68" s="85" t="s">
        <v>6</v>
      </c>
      <c r="H68" s="42">
        <v>5840</v>
      </c>
      <c r="I68" s="186">
        <f>H68-(H68*$I$5)</f>
        <v>5840</v>
      </c>
      <c r="AKY68" s="150"/>
      <c r="AKZ68" s="150"/>
      <c r="ALA68" s="150"/>
      <c r="ALB68" s="150"/>
      <c r="ALC68" s="150"/>
      <c r="ALD68" s="150"/>
      <c r="ALE68" s="150"/>
      <c r="ALF68" s="150"/>
      <c r="ALG68" s="150"/>
      <c r="ALH68" s="150"/>
      <c r="ALI68" s="150"/>
      <c r="ALJ68" s="150"/>
      <c r="ALK68" s="150"/>
    </row>
    <row r="69" spans="1:1005" s="117" customFormat="1" ht="25.5" customHeight="1" x14ac:dyDescent="0.25">
      <c r="A69" s="280" t="s">
        <v>1029</v>
      </c>
      <c r="B69" s="280"/>
      <c r="C69" s="280"/>
      <c r="D69" s="280"/>
      <c r="E69" s="280"/>
      <c r="F69" s="280"/>
      <c r="G69" s="280"/>
      <c r="H69" s="280"/>
      <c r="I69" s="280"/>
    </row>
    <row r="70" spans="1:1005" ht="97.5" customHeight="1" x14ac:dyDescent="0.25">
      <c r="A70" s="211" t="s">
        <v>455</v>
      </c>
      <c r="B70" s="208"/>
      <c r="C70" s="207" t="s">
        <v>1030</v>
      </c>
      <c r="D70" s="31"/>
      <c r="E70" s="259" t="s">
        <v>1031</v>
      </c>
      <c r="F70" s="260"/>
      <c r="G70" s="210" t="s">
        <v>50</v>
      </c>
      <c r="H70" s="168"/>
      <c r="I70" s="168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  <c r="AV70" s="119"/>
      <c r="AW70" s="119"/>
      <c r="AX70" s="119"/>
      <c r="AY70" s="119"/>
      <c r="AZ70" s="119"/>
      <c r="BA70" s="119"/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19"/>
      <c r="BO70" s="119"/>
      <c r="BP70" s="119"/>
      <c r="BQ70" s="119"/>
      <c r="BR70" s="119"/>
      <c r="BS70" s="119"/>
      <c r="BT70" s="119"/>
      <c r="BU70" s="119"/>
      <c r="BV70" s="119"/>
      <c r="BW70" s="119"/>
      <c r="BX70" s="119"/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19"/>
      <c r="CO70" s="119"/>
      <c r="CP70" s="119"/>
      <c r="CQ70" s="119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  <c r="DL70" s="119"/>
      <c r="DM70" s="119"/>
      <c r="DN70" s="119"/>
      <c r="DO70" s="119"/>
      <c r="DP70" s="119"/>
      <c r="DQ70" s="119"/>
      <c r="DR70" s="119"/>
      <c r="DS70" s="119"/>
      <c r="DT70" s="119"/>
      <c r="DU70" s="119"/>
      <c r="DV70" s="119"/>
      <c r="DW70" s="119"/>
      <c r="DX70" s="119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  <c r="EM70" s="119"/>
      <c r="EN70" s="119"/>
      <c r="EO70" s="119"/>
      <c r="EP70" s="119"/>
      <c r="EQ70" s="119"/>
      <c r="ER70" s="119"/>
      <c r="ES70" s="119"/>
      <c r="ET70" s="119"/>
      <c r="EU70" s="119"/>
      <c r="EV70" s="119"/>
      <c r="EW70" s="119"/>
      <c r="EX70" s="119"/>
      <c r="EY70" s="119"/>
      <c r="EZ70" s="119"/>
      <c r="FA70" s="119"/>
      <c r="FB70" s="119"/>
      <c r="FC70" s="119"/>
      <c r="FD70" s="119"/>
      <c r="FE70" s="119"/>
      <c r="FF70" s="119"/>
      <c r="FG70" s="119"/>
      <c r="FH70" s="119"/>
      <c r="FI70" s="119"/>
      <c r="FJ70" s="119"/>
      <c r="FK70" s="119"/>
      <c r="FL70" s="119"/>
      <c r="FM70" s="119"/>
      <c r="FN70" s="119"/>
      <c r="FO70" s="119"/>
      <c r="FP70" s="119"/>
      <c r="FQ70" s="119"/>
      <c r="FR70" s="119"/>
      <c r="FS70" s="119"/>
      <c r="FT70" s="119"/>
      <c r="FU70" s="119"/>
      <c r="FV70" s="119"/>
      <c r="FW70" s="119"/>
      <c r="FX70" s="119"/>
      <c r="FY70" s="119"/>
      <c r="FZ70" s="119"/>
      <c r="GA70" s="119"/>
      <c r="GB70" s="119"/>
      <c r="GC70" s="119"/>
      <c r="GD70" s="119"/>
      <c r="GE70" s="119"/>
      <c r="GF70" s="119"/>
      <c r="GG70" s="119"/>
      <c r="GH70" s="119"/>
      <c r="GI70" s="119"/>
      <c r="GJ70" s="119"/>
      <c r="GK70" s="119"/>
      <c r="GL70" s="119"/>
      <c r="GM70" s="119"/>
      <c r="GN70" s="119"/>
      <c r="GO70" s="119"/>
      <c r="GP70" s="119"/>
      <c r="GQ70" s="119"/>
      <c r="GR70" s="119"/>
      <c r="GS70" s="119"/>
      <c r="GT70" s="119"/>
      <c r="GU70" s="119"/>
      <c r="GV70" s="119"/>
      <c r="GW70" s="119"/>
      <c r="GX70" s="119"/>
      <c r="GY70" s="119"/>
      <c r="GZ70" s="119"/>
      <c r="HA70" s="119"/>
      <c r="HB70" s="119"/>
      <c r="HC70" s="119"/>
      <c r="HD70" s="119"/>
      <c r="HE70" s="119"/>
      <c r="HF70" s="119"/>
      <c r="HG70" s="119"/>
      <c r="HH70" s="119"/>
      <c r="HI70" s="119"/>
      <c r="HJ70" s="119"/>
      <c r="HK70" s="119"/>
      <c r="HL70" s="119"/>
      <c r="HM70" s="119"/>
      <c r="HN70" s="119"/>
      <c r="HO70" s="119"/>
      <c r="HP70" s="119"/>
      <c r="HQ70" s="119"/>
      <c r="HR70" s="119"/>
      <c r="HS70" s="119"/>
      <c r="HT70" s="119"/>
      <c r="HU70" s="119"/>
      <c r="HV70" s="119"/>
      <c r="HW70" s="119"/>
      <c r="HX70" s="119"/>
      <c r="HY70" s="119"/>
      <c r="HZ70" s="119"/>
      <c r="IA70" s="119"/>
      <c r="IB70" s="119"/>
      <c r="IC70" s="119"/>
      <c r="ID70" s="119"/>
      <c r="IE70" s="119"/>
      <c r="IF70" s="119"/>
      <c r="IG70" s="119"/>
      <c r="IH70" s="119"/>
      <c r="II70" s="119"/>
      <c r="IJ70" s="119"/>
      <c r="IK70" s="119"/>
      <c r="IL70" s="119"/>
      <c r="IM70" s="119"/>
      <c r="IN70" s="119"/>
      <c r="IO70" s="119"/>
      <c r="IP70" s="119"/>
      <c r="IQ70" s="119"/>
      <c r="IR70" s="119"/>
      <c r="IS70" s="119"/>
      <c r="IT70" s="119"/>
      <c r="IU70" s="119"/>
      <c r="IV70" s="119"/>
      <c r="IW70" s="119"/>
      <c r="IX70" s="119"/>
      <c r="IY70" s="119"/>
      <c r="IZ70" s="119"/>
      <c r="JA70" s="119"/>
      <c r="JB70" s="119"/>
      <c r="JC70" s="119"/>
      <c r="JD70" s="119"/>
      <c r="JE70" s="119"/>
      <c r="JF70" s="119"/>
      <c r="JG70" s="119"/>
      <c r="JH70" s="119"/>
      <c r="JI70" s="119"/>
      <c r="JJ70" s="119"/>
      <c r="JK70" s="119"/>
      <c r="JL70" s="119"/>
      <c r="JM70" s="119"/>
      <c r="JN70" s="119"/>
      <c r="JO70" s="119"/>
      <c r="JP70" s="119"/>
      <c r="JQ70" s="119"/>
      <c r="JR70" s="119"/>
      <c r="JS70" s="119"/>
      <c r="JT70" s="119"/>
      <c r="JU70" s="119"/>
      <c r="JV70" s="119"/>
      <c r="JW70" s="119"/>
      <c r="JX70" s="119"/>
      <c r="JY70" s="119"/>
      <c r="JZ70" s="119"/>
      <c r="KA70" s="119"/>
      <c r="KB70" s="119"/>
      <c r="KC70" s="119"/>
      <c r="KD70" s="119"/>
      <c r="KE70" s="119"/>
      <c r="KF70" s="119"/>
      <c r="KG70" s="119"/>
      <c r="KH70" s="119"/>
      <c r="KI70" s="119"/>
      <c r="KJ70" s="119"/>
      <c r="KK70" s="119"/>
      <c r="KL70" s="119"/>
      <c r="KM70" s="119"/>
      <c r="KN70" s="119"/>
      <c r="KO70" s="119"/>
      <c r="KP70" s="119"/>
      <c r="KQ70" s="119"/>
      <c r="KR70" s="119"/>
      <c r="KS70" s="119"/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  <c r="LH70" s="119"/>
      <c r="LI70" s="119"/>
      <c r="LJ70" s="119"/>
      <c r="LK70" s="119"/>
      <c r="LL70" s="119"/>
      <c r="LM70" s="119"/>
      <c r="LN70" s="119"/>
      <c r="LO70" s="119"/>
      <c r="LP70" s="119"/>
      <c r="LQ70" s="119"/>
      <c r="LR70" s="119"/>
      <c r="LS70" s="119"/>
      <c r="LT70" s="119"/>
      <c r="LU70" s="119"/>
      <c r="LV70" s="119"/>
      <c r="LW70" s="119"/>
      <c r="LX70" s="119"/>
      <c r="LY70" s="119"/>
      <c r="LZ70" s="119"/>
      <c r="MA70" s="119"/>
      <c r="MB70" s="119"/>
      <c r="MC70" s="119"/>
      <c r="MD70" s="119"/>
      <c r="ME70" s="119"/>
      <c r="MF70" s="119"/>
      <c r="MG70" s="119"/>
      <c r="MH70" s="119"/>
      <c r="MI70" s="119"/>
      <c r="MJ70" s="119"/>
      <c r="MK70" s="119"/>
      <c r="ML70" s="119"/>
      <c r="MM70" s="119"/>
      <c r="MN70" s="119"/>
      <c r="MO70" s="119"/>
      <c r="MP70" s="119"/>
      <c r="MQ70" s="119"/>
      <c r="MR70" s="119"/>
      <c r="MS70" s="119"/>
      <c r="MT70" s="119"/>
      <c r="MU70" s="119"/>
      <c r="MV70" s="119"/>
      <c r="MW70" s="119"/>
      <c r="MX70" s="119"/>
      <c r="MY70" s="119"/>
      <c r="MZ70" s="119"/>
      <c r="NA70" s="119"/>
      <c r="NB70" s="119"/>
      <c r="NC70" s="119"/>
      <c r="ND70" s="119"/>
      <c r="NE70" s="119"/>
      <c r="NF70" s="119"/>
      <c r="NG70" s="119"/>
      <c r="NH70" s="119"/>
      <c r="NI70" s="119"/>
      <c r="NJ70" s="119"/>
      <c r="NK70" s="119"/>
      <c r="NL70" s="119"/>
      <c r="NM70" s="119"/>
      <c r="NN70" s="119"/>
      <c r="NO70" s="119"/>
      <c r="NP70" s="119"/>
      <c r="NQ70" s="119"/>
      <c r="NR70" s="119"/>
      <c r="NS70" s="119"/>
      <c r="NT70" s="119"/>
      <c r="NU70" s="119"/>
      <c r="NV70" s="119"/>
      <c r="NW70" s="119"/>
      <c r="NX70" s="119"/>
      <c r="NY70" s="119"/>
      <c r="NZ70" s="119"/>
      <c r="OA70" s="119"/>
      <c r="OB70" s="119"/>
      <c r="OC70" s="119"/>
      <c r="OD70" s="119"/>
      <c r="OE70" s="119"/>
      <c r="OF70" s="119"/>
      <c r="OG70" s="119"/>
      <c r="OH70" s="119"/>
      <c r="OI70" s="119"/>
      <c r="OJ70" s="119"/>
      <c r="OK70" s="119"/>
      <c r="OL70" s="119"/>
      <c r="OM70" s="119"/>
      <c r="ON70" s="119"/>
      <c r="OO70" s="119"/>
      <c r="OP70" s="119"/>
      <c r="OQ70" s="119"/>
      <c r="OR70" s="119"/>
      <c r="OS70" s="119"/>
      <c r="OT70" s="119"/>
      <c r="OU70" s="119"/>
      <c r="OV70" s="119"/>
      <c r="OW70" s="119"/>
      <c r="OX70" s="119"/>
      <c r="OY70" s="119"/>
      <c r="OZ70" s="119"/>
      <c r="PA70" s="119"/>
      <c r="PB70" s="119"/>
      <c r="PC70" s="119"/>
      <c r="PD70" s="119"/>
      <c r="PE70" s="119"/>
      <c r="PF70" s="119"/>
      <c r="PG70" s="119"/>
      <c r="PH70" s="119"/>
      <c r="PI70" s="119"/>
      <c r="PJ70" s="119"/>
      <c r="PK70" s="119"/>
      <c r="PL70" s="119"/>
      <c r="PM70" s="119"/>
      <c r="PN70" s="119"/>
      <c r="PO70" s="119"/>
      <c r="PP70" s="119"/>
      <c r="PQ70" s="119"/>
      <c r="PR70" s="119"/>
      <c r="PS70" s="119"/>
      <c r="PT70" s="119"/>
      <c r="PU70" s="119"/>
      <c r="PV70" s="119"/>
      <c r="PW70" s="119"/>
      <c r="PX70" s="119"/>
      <c r="PY70" s="119"/>
      <c r="PZ70" s="119"/>
      <c r="QA70" s="119"/>
      <c r="QB70" s="119"/>
      <c r="QC70" s="119"/>
      <c r="QD70" s="119"/>
      <c r="QE70" s="119"/>
      <c r="QF70" s="119"/>
      <c r="QG70" s="119"/>
      <c r="QH70" s="119"/>
      <c r="QI70" s="119"/>
      <c r="QJ70" s="119"/>
      <c r="QK70" s="119"/>
      <c r="QL70" s="119"/>
      <c r="QM70" s="119"/>
      <c r="QN70" s="119"/>
      <c r="QO70" s="119"/>
      <c r="QP70" s="119"/>
      <c r="QQ70" s="119"/>
      <c r="QR70" s="119"/>
      <c r="QS70" s="119"/>
      <c r="QT70" s="119"/>
      <c r="QU70" s="119"/>
      <c r="QV70" s="119"/>
      <c r="QW70" s="119"/>
      <c r="QX70" s="119"/>
      <c r="QY70" s="119"/>
      <c r="QZ70" s="119"/>
      <c r="RA70" s="119"/>
      <c r="RB70" s="119"/>
      <c r="RC70" s="119"/>
      <c r="RD70" s="119"/>
      <c r="RE70" s="119"/>
      <c r="RF70" s="119"/>
      <c r="RG70" s="119"/>
      <c r="RH70" s="119"/>
      <c r="RI70" s="119"/>
      <c r="RJ70" s="119"/>
      <c r="RK70" s="119"/>
      <c r="RL70" s="119"/>
      <c r="RM70" s="119"/>
      <c r="RN70" s="119"/>
      <c r="RO70" s="119"/>
      <c r="RP70" s="119"/>
      <c r="RQ70" s="119"/>
      <c r="RR70" s="119"/>
      <c r="RS70" s="119"/>
      <c r="RT70" s="119"/>
      <c r="RU70" s="119"/>
      <c r="RV70" s="119"/>
      <c r="RW70" s="119"/>
      <c r="RX70" s="119"/>
      <c r="RY70" s="119"/>
      <c r="RZ70" s="119"/>
      <c r="SA70" s="119"/>
      <c r="SB70" s="119"/>
      <c r="SC70" s="119"/>
      <c r="SD70" s="119"/>
      <c r="SE70" s="119"/>
      <c r="SF70" s="119"/>
      <c r="SG70" s="119"/>
      <c r="SH70" s="119"/>
      <c r="SI70" s="119"/>
      <c r="SJ70" s="119"/>
      <c r="SK70" s="119"/>
      <c r="SL70" s="119"/>
      <c r="SM70" s="119"/>
      <c r="SN70" s="119"/>
      <c r="SO70" s="119"/>
      <c r="SP70" s="119"/>
      <c r="SQ70" s="119"/>
      <c r="SR70" s="119"/>
      <c r="SS70" s="119"/>
      <c r="ST70" s="119"/>
      <c r="SU70" s="119"/>
      <c r="SV70" s="119"/>
      <c r="SW70" s="119"/>
      <c r="SX70" s="119"/>
      <c r="SY70" s="119"/>
      <c r="SZ70" s="119"/>
      <c r="TA70" s="119"/>
      <c r="TB70" s="119"/>
      <c r="TC70" s="119"/>
      <c r="TD70" s="119"/>
      <c r="TE70" s="119"/>
      <c r="TF70" s="119"/>
      <c r="TG70" s="119"/>
      <c r="TH70" s="119"/>
      <c r="TI70" s="119"/>
      <c r="TJ70" s="119"/>
      <c r="TK70" s="119"/>
      <c r="TL70" s="119"/>
      <c r="TM70" s="119"/>
      <c r="TN70" s="119"/>
      <c r="TO70" s="119"/>
      <c r="TP70" s="119"/>
      <c r="TQ70" s="119"/>
      <c r="TR70" s="119"/>
      <c r="TS70" s="119"/>
      <c r="TT70" s="119"/>
      <c r="TU70" s="119"/>
      <c r="TV70" s="119"/>
      <c r="TW70" s="119"/>
      <c r="TX70" s="119"/>
      <c r="TY70" s="119"/>
      <c r="TZ70" s="119"/>
      <c r="UA70" s="119"/>
      <c r="UB70" s="119"/>
      <c r="UC70" s="119"/>
      <c r="UD70" s="119"/>
      <c r="UE70" s="119"/>
      <c r="UF70" s="119"/>
      <c r="UG70" s="119"/>
      <c r="UH70" s="119"/>
      <c r="UI70" s="119"/>
      <c r="UJ70" s="119"/>
      <c r="UK70" s="119"/>
      <c r="UL70" s="119"/>
      <c r="UM70" s="119"/>
      <c r="UN70" s="119"/>
      <c r="UO70" s="119"/>
      <c r="UP70" s="119"/>
      <c r="UQ70" s="119"/>
      <c r="UR70" s="119"/>
      <c r="US70" s="119"/>
      <c r="UT70" s="119"/>
      <c r="UU70" s="119"/>
      <c r="UV70" s="119"/>
      <c r="UW70" s="119"/>
      <c r="UX70" s="119"/>
      <c r="UY70" s="119"/>
      <c r="UZ70" s="119"/>
      <c r="VA70" s="119"/>
      <c r="VB70" s="119"/>
      <c r="VC70" s="119"/>
      <c r="VD70" s="119"/>
      <c r="VE70" s="119"/>
      <c r="VF70" s="119"/>
      <c r="VG70" s="119"/>
      <c r="VH70" s="119"/>
      <c r="VI70" s="119"/>
      <c r="VJ70" s="119"/>
      <c r="VK70" s="119"/>
      <c r="VL70" s="119"/>
      <c r="VM70" s="119"/>
      <c r="VN70" s="119"/>
      <c r="VO70" s="119"/>
      <c r="VP70" s="119"/>
      <c r="VQ70" s="119"/>
      <c r="VR70" s="119"/>
      <c r="VS70" s="119"/>
      <c r="VT70" s="119"/>
      <c r="VU70" s="119"/>
      <c r="VV70" s="119"/>
      <c r="VW70" s="119"/>
      <c r="VX70" s="119"/>
      <c r="VY70" s="119"/>
      <c r="VZ70" s="119"/>
      <c r="WA70" s="119"/>
      <c r="WB70" s="119"/>
      <c r="WC70" s="119"/>
      <c r="WD70" s="119"/>
      <c r="WE70" s="119"/>
      <c r="WF70" s="119"/>
      <c r="WG70" s="119"/>
      <c r="WH70" s="119"/>
      <c r="WI70" s="119"/>
      <c r="WJ70" s="119"/>
      <c r="WK70" s="119"/>
      <c r="WL70" s="119"/>
      <c r="WM70" s="119"/>
      <c r="WN70" s="119"/>
      <c r="WO70" s="119"/>
      <c r="WP70" s="119"/>
      <c r="WQ70" s="119"/>
      <c r="WR70" s="119"/>
      <c r="WS70" s="119"/>
      <c r="WT70" s="119"/>
      <c r="WU70" s="119"/>
      <c r="WV70" s="119"/>
      <c r="WW70" s="119"/>
      <c r="WX70" s="119"/>
      <c r="WY70" s="119"/>
      <c r="WZ70" s="119"/>
      <c r="XA70" s="119"/>
      <c r="XB70" s="119"/>
      <c r="XC70" s="119"/>
      <c r="XD70" s="119"/>
      <c r="XE70" s="119"/>
      <c r="XF70" s="119"/>
      <c r="XG70" s="119"/>
      <c r="XH70" s="119"/>
      <c r="XI70" s="119"/>
      <c r="XJ70" s="119"/>
      <c r="XK70" s="119"/>
      <c r="XL70" s="119"/>
      <c r="XM70" s="119"/>
      <c r="XN70" s="119"/>
      <c r="XO70" s="119"/>
      <c r="XP70" s="119"/>
      <c r="XQ70" s="119"/>
      <c r="XR70" s="119"/>
      <c r="XS70" s="119"/>
      <c r="XT70" s="119"/>
      <c r="XU70" s="119"/>
      <c r="XV70" s="119"/>
      <c r="XW70" s="119"/>
      <c r="XX70" s="119"/>
      <c r="XY70" s="119"/>
      <c r="XZ70" s="119"/>
      <c r="YA70" s="119"/>
      <c r="YB70" s="119"/>
      <c r="YC70" s="119"/>
      <c r="YD70" s="119"/>
      <c r="YE70" s="119"/>
      <c r="YF70" s="119"/>
      <c r="YG70" s="119"/>
      <c r="YH70" s="119"/>
      <c r="YI70" s="119"/>
      <c r="YJ70" s="119"/>
      <c r="YK70" s="119"/>
      <c r="YL70" s="119"/>
      <c r="YM70" s="119"/>
      <c r="YN70" s="119"/>
      <c r="YO70" s="119"/>
      <c r="YP70" s="119"/>
      <c r="YQ70" s="119"/>
      <c r="YR70" s="119"/>
      <c r="YS70" s="119"/>
      <c r="YT70" s="119"/>
      <c r="YU70" s="119"/>
      <c r="YV70" s="119"/>
      <c r="YW70" s="119"/>
      <c r="YX70" s="119"/>
      <c r="YY70" s="119"/>
      <c r="YZ70" s="119"/>
      <c r="ZA70" s="119"/>
      <c r="ZB70" s="119"/>
      <c r="ZC70" s="119"/>
      <c r="ZD70" s="119"/>
      <c r="ZE70" s="119"/>
      <c r="ZF70" s="119"/>
      <c r="ZG70" s="119"/>
      <c r="ZH70" s="119"/>
      <c r="ZI70" s="119"/>
      <c r="ZJ70" s="119"/>
      <c r="ZK70" s="119"/>
      <c r="ZL70" s="119"/>
      <c r="ZM70" s="119"/>
      <c r="ZN70" s="119"/>
      <c r="ZO70" s="119"/>
      <c r="ZP70" s="119"/>
      <c r="ZQ70" s="119"/>
      <c r="ZR70" s="119"/>
      <c r="ZS70" s="119"/>
      <c r="ZT70" s="119"/>
      <c r="ZU70" s="119"/>
      <c r="ZV70" s="119"/>
      <c r="ZW70" s="119"/>
      <c r="ZX70" s="119"/>
      <c r="ZY70" s="119"/>
      <c r="ZZ70" s="119"/>
      <c r="AAA70" s="119"/>
      <c r="AAB70" s="119"/>
      <c r="AAC70" s="119"/>
      <c r="AAD70" s="119"/>
      <c r="AAE70" s="119"/>
      <c r="AAF70" s="119"/>
      <c r="AAG70" s="119"/>
      <c r="AAH70" s="119"/>
      <c r="AAI70" s="119"/>
      <c r="AAJ70" s="119"/>
      <c r="AAK70" s="119"/>
      <c r="AAL70" s="119"/>
      <c r="AAM70" s="119"/>
      <c r="AAN70" s="119"/>
      <c r="AAO70" s="119"/>
      <c r="AAP70" s="119"/>
      <c r="AAQ70" s="119"/>
      <c r="AAR70" s="119"/>
      <c r="AAS70" s="119"/>
      <c r="AAT70" s="119"/>
      <c r="AAU70" s="119"/>
      <c r="AAV70" s="119"/>
      <c r="AAW70" s="119"/>
      <c r="AAX70" s="119"/>
      <c r="AAY70" s="119"/>
      <c r="AAZ70" s="119"/>
      <c r="ABA70" s="119"/>
      <c r="ABB70" s="119"/>
      <c r="ABC70" s="119"/>
      <c r="ABD70" s="119"/>
      <c r="ABE70" s="119"/>
      <c r="ABF70" s="119"/>
      <c r="ABG70" s="119"/>
      <c r="ABH70" s="119"/>
      <c r="ABI70" s="119"/>
      <c r="ABJ70" s="119"/>
      <c r="ABK70" s="119"/>
      <c r="ABL70" s="119"/>
      <c r="ABM70" s="119"/>
      <c r="ABN70" s="119"/>
      <c r="ABO70" s="119"/>
      <c r="ABP70" s="119"/>
      <c r="ABQ70" s="119"/>
      <c r="ABR70" s="119"/>
      <c r="ABS70" s="119"/>
      <c r="ABT70" s="119"/>
      <c r="ABU70" s="119"/>
      <c r="ABV70" s="119"/>
      <c r="ABW70" s="119"/>
      <c r="ABX70" s="119"/>
      <c r="ABY70" s="119"/>
      <c r="ABZ70" s="119"/>
      <c r="ACA70" s="119"/>
      <c r="ACB70" s="119"/>
      <c r="ACC70" s="119"/>
      <c r="ACD70" s="119"/>
      <c r="ACE70" s="119"/>
      <c r="ACF70" s="119"/>
      <c r="ACG70" s="119"/>
      <c r="ACH70" s="119"/>
      <c r="ACI70" s="119"/>
      <c r="ACJ70" s="119"/>
      <c r="ACK70" s="119"/>
      <c r="ACL70" s="119"/>
      <c r="ACM70" s="119"/>
      <c r="ACN70" s="119"/>
      <c r="ACO70" s="119"/>
      <c r="ACP70" s="119"/>
      <c r="ACQ70" s="119"/>
      <c r="ACR70" s="119"/>
      <c r="ACS70" s="119"/>
      <c r="ACT70" s="119"/>
      <c r="ACU70" s="119"/>
      <c r="ACV70" s="119"/>
      <c r="ACW70" s="119"/>
      <c r="ACX70" s="119"/>
      <c r="ACY70" s="119"/>
      <c r="ACZ70" s="119"/>
      <c r="ADA70" s="119"/>
      <c r="ADB70" s="119"/>
      <c r="ADC70" s="119"/>
      <c r="ADD70" s="119"/>
      <c r="ADE70" s="119"/>
      <c r="ADF70" s="119"/>
      <c r="ADG70" s="119"/>
      <c r="ADH70" s="119"/>
      <c r="ADI70" s="119"/>
      <c r="ADJ70" s="119"/>
      <c r="ADK70" s="119"/>
      <c r="ADL70" s="119"/>
      <c r="ADM70" s="119"/>
      <c r="ADN70" s="119"/>
      <c r="ADO70" s="119"/>
      <c r="ADP70" s="119"/>
      <c r="ADQ70" s="119"/>
      <c r="ADR70" s="119"/>
      <c r="ADS70" s="119"/>
      <c r="ADT70" s="119"/>
      <c r="ADU70" s="119"/>
      <c r="ADV70" s="119"/>
      <c r="ADW70" s="119"/>
      <c r="ADX70" s="119"/>
      <c r="ADY70" s="119"/>
      <c r="ADZ70" s="119"/>
      <c r="AEA70" s="119"/>
      <c r="AEB70" s="119"/>
      <c r="AEC70" s="119"/>
      <c r="AED70" s="119"/>
      <c r="AEE70" s="119"/>
      <c r="AEF70" s="119"/>
      <c r="AEG70" s="119"/>
      <c r="AEH70" s="119"/>
      <c r="AEI70" s="119"/>
      <c r="AEJ70" s="119"/>
      <c r="AEK70" s="119"/>
      <c r="AEL70" s="119"/>
      <c r="AEM70" s="119"/>
      <c r="AEN70" s="119"/>
      <c r="AEO70" s="119"/>
      <c r="AEP70" s="119"/>
      <c r="AEQ70" s="119"/>
      <c r="AER70" s="119"/>
      <c r="AES70" s="119"/>
      <c r="AET70" s="119"/>
      <c r="AEU70" s="119"/>
      <c r="AEV70" s="119"/>
      <c r="AEW70" s="119"/>
      <c r="AEX70" s="119"/>
      <c r="AEY70" s="119"/>
      <c r="AEZ70" s="119"/>
      <c r="AFA70" s="119"/>
      <c r="AFB70" s="119"/>
      <c r="AFC70" s="119"/>
      <c r="AFD70" s="119"/>
      <c r="AFE70" s="119"/>
      <c r="AFF70" s="119"/>
      <c r="AFG70" s="119"/>
      <c r="AFH70" s="119"/>
      <c r="AFI70" s="119"/>
      <c r="AFJ70" s="119"/>
      <c r="AFK70" s="119"/>
      <c r="AFL70" s="119"/>
      <c r="AFM70" s="119"/>
      <c r="AFN70" s="119"/>
      <c r="AFO70" s="119"/>
      <c r="AFP70" s="119"/>
      <c r="AFQ70" s="119"/>
      <c r="AFR70" s="119"/>
      <c r="AFS70" s="119"/>
      <c r="AFT70" s="119"/>
      <c r="AFU70" s="119"/>
      <c r="AFV70" s="119"/>
      <c r="AFW70" s="119"/>
      <c r="AFX70" s="119"/>
      <c r="AFY70" s="119"/>
      <c r="AFZ70" s="119"/>
      <c r="AGA70" s="119"/>
      <c r="AGB70" s="119"/>
      <c r="AGC70" s="119"/>
      <c r="AGD70" s="119"/>
      <c r="AGE70" s="119"/>
      <c r="AGF70" s="119"/>
      <c r="AGG70" s="119"/>
      <c r="AGH70" s="119"/>
      <c r="AGI70" s="119"/>
      <c r="AGJ70" s="119"/>
      <c r="AGK70" s="119"/>
      <c r="AGL70" s="119"/>
      <c r="AGM70" s="119"/>
      <c r="AGN70" s="119"/>
      <c r="AGO70" s="119"/>
      <c r="AGP70" s="119"/>
      <c r="AGQ70" s="119"/>
      <c r="AGR70" s="119"/>
      <c r="AGS70" s="119"/>
      <c r="AGT70" s="119"/>
      <c r="AGU70" s="119"/>
      <c r="AGV70" s="119"/>
      <c r="AGW70" s="119"/>
      <c r="AGX70" s="119"/>
      <c r="AGY70" s="119"/>
      <c r="AGZ70" s="119"/>
      <c r="AHA70" s="119"/>
      <c r="AHB70" s="119"/>
      <c r="AHC70" s="119"/>
      <c r="AHD70" s="119"/>
      <c r="AHE70" s="119"/>
      <c r="AHF70" s="119"/>
      <c r="AHG70" s="119"/>
      <c r="AHH70" s="119"/>
      <c r="AHI70" s="119"/>
      <c r="AHJ70" s="119"/>
      <c r="AHK70" s="119"/>
      <c r="AHL70" s="119"/>
      <c r="AHM70" s="119"/>
      <c r="AHN70" s="119"/>
      <c r="AHO70" s="119"/>
      <c r="AHP70" s="119"/>
      <c r="AHQ70" s="119"/>
      <c r="AHR70" s="119"/>
      <c r="AHS70" s="119"/>
      <c r="AHT70" s="119"/>
      <c r="AHU70" s="119"/>
      <c r="AHV70" s="119"/>
      <c r="AHW70" s="119"/>
      <c r="AHX70" s="119"/>
      <c r="AHY70" s="119"/>
      <c r="AHZ70" s="119"/>
      <c r="AIA70" s="119"/>
      <c r="AIB70" s="119"/>
      <c r="AIC70" s="119"/>
      <c r="AID70" s="119"/>
      <c r="AIE70" s="119"/>
      <c r="AIF70" s="119"/>
      <c r="AIG70" s="119"/>
      <c r="AIH70" s="119"/>
      <c r="AII70" s="119"/>
      <c r="AIJ70" s="119"/>
      <c r="AIK70" s="119"/>
      <c r="AIL70" s="119"/>
      <c r="AIM70" s="119"/>
      <c r="AIN70" s="119"/>
      <c r="AIO70" s="119"/>
      <c r="AIP70" s="119"/>
      <c r="AIQ70" s="119"/>
      <c r="AIR70" s="119"/>
      <c r="AIS70" s="119"/>
      <c r="AIT70" s="119"/>
      <c r="AIU70" s="119"/>
      <c r="AIV70" s="119"/>
      <c r="AIW70" s="119"/>
      <c r="AIX70" s="119"/>
      <c r="AIY70" s="119"/>
      <c r="AIZ70" s="119"/>
      <c r="AJA70" s="119"/>
      <c r="AJB70" s="119"/>
      <c r="AJC70" s="119"/>
      <c r="AJD70" s="119"/>
      <c r="AJE70" s="119"/>
      <c r="AJF70" s="119"/>
      <c r="AJG70" s="119"/>
      <c r="AJH70" s="119"/>
      <c r="AJI70" s="119"/>
      <c r="AJJ70" s="119"/>
      <c r="AJK70" s="119"/>
      <c r="AJL70" s="119"/>
      <c r="AJM70" s="119"/>
      <c r="AJN70" s="119"/>
      <c r="AJO70" s="119"/>
      <c r="AJP70" s="119"/>
      <c r="AJQ70" s="119"/>
      <c r="AJR70" s="119"/>
      <c r="AJS70" s="119"/>
      <c r="AJT70" s="119"/>
      <c r="AJU70" s="119"/>
      <c r="AJV70" s="119"/>
      <c r="AJW70" s="119"/>
      <c r="AJX70" s="119"/>
      <c r="AJY70" s="119"/>
      <c r="AJZ70" s="119"/>
      <c r="AKA70" s="119"/>
      <c r="AKB70" s="119"/>
      <c r="AKC70" s="119"/>
      <c r="AKD70" s="119"/>
      <c r="AKE70" s="119"/>
      <c r="AKF70" s="119"/>
      <c r="AKG70" s="119"/>
      <c r="AKH70" s="119"/>
      <c r="AKI70" s="119"/>
      <c r="AKJ70" s="119"/>
      <c r="AKK70" s="119"/>
      <c r="AKL70" s="119"/>
      <c r="AKM70" s="119"/>
      <c r="AKN70" s="119"/>
      <c r="AKO70" s="119"/>
      <c r="AKP70" s="119"/>
      <c r="AKQ70" s="119"/>
      <c r="AKR70" s="119"/>
      <c r="AKS70" s="119"/>
      <c r="AKT70" s="119"/>
      <c r="AKU70" s="119"/>
      <c r="AKV70" s="119"/>
      <c r="AKW70" s="119"/>
      <c r="AKX70" s="119"/>
      <c r="AKY70" s="119"/>
      <c r="AKZ70" s="119"/>
      <c r="ALA70" s="119"/>
      <c r="ALB70" s="119"/>
      <c r="ALC70" s="119"/>
      <c r="ALD70" s="119"/>
      <c r="ALE70" s="119"/>
      <c r="ALF70" s="150"/>
      <c r="ALG70" s="150"/>
      <c r="ALH70" s="150"/>
      <c r="ALI70" s="150"/>
      <c r="ALJ70" s="150"/>
      <c r="ALK70" s="150"/>
      <c r="ALL70" s="150"/>
      <c r="ALM70" s="150"/>
      <c r="ALN70" s="150"/>
      <c r="ALO70" s="150"/>
      <c r="ALP70" s="150"/>
      <c r="ALQ70" s="150"/>
    </row>
    <row r="71" spans="1:1005" s="119" customFormat="1" ht="18.399999999999999" customHeight="1" x14ac:dyDescent="0.2">
      <c r="A71" s="294" t="s">
        <v>614</v>
      </c>
      <c r="B71" s="294"/>
      <c r="C71" s="294"/>
      <c r="D71" s="294"/>
      <c r="E71" s="294"/>
      <c r="F71" s="294"/>
      <c r="G71" s="294"/>
      <c r="H71" s="294"/>
      <c r="I71" s="294"/>
      <c r="AKY71" s="150"/>
      <c r="AKZ71" s="150"/>
      <c r="ALA71" s="150"/>
      <c r="ALB71" s="150"/>
      <c r="ALC71" s="150"/>
      <c r="ALD71" s="150"/>
      <c r="ALE71" s="150"/>
      <c r="ALF71" s="150"/>
      <c r="ALG71" s="150"/>
      <c r="ALH71" s="150"/>
      <c r="ALI71" s="150"/>
      <c r="ALJ71" s="150"/>
      <c r="ALK71" s="150"/>
    </row>
    <row r="72" spans="1:1005" s="119" customFormat="1" ht="20.45" customHeight="1" x14ac:dyDescent="0.2">
      <c r="A72" s="294"/>
      <c r="B72" s="294"/>
      <c r="C72" s="294"/>
      <c r="D72" s="294"/>
      <c r="E72" s="294"/>
      <c r="F72" s="294"/>
      <c r="G72" s="294"/>
      <c r="H72" s="294"/>
      <c r="I72" s="294"/>
      <c r="AKY72" s="150"/>
      <c r="AKZ72" s="150"/>
      <c r="ALA72" s="150"/>
      <c r="ALB72" s="150"/>
      <c r="ALC72" s="150"/>
      <c r="ALD72" s="150"/>
      <c r="ALE72" s="150"/>
      <c r="ALF72" s="150"/>
      <c r="ALG72" s="150"/>
      <c r="ALH72" s="150"/>
      <c r="ALI72" s="150"/>
      <c r="ALJ72" s="150"/>
      <c r="ALK72" s="150"/>
    </row>
  </sheetData>
  <autoFilter ref="A8:I10"/>
  <mergeCells count="28">
    <mergeCell ref="D2:F6"/>
    <mergeCell ref="A9:I9"/>
    <mergeCell ref="A10:I10"/>
    <mergeCell ref="A11:I11"/>
    <mergeCell ref="A13:I13"/>
    <mergeCell ref="G4:H4"/>
    <mergeCell ref="A14:D14"/>
    <mergeCell ref="E14:F14"/>
    <mergeCell ref="G14:I14"/>
    <mergeCell ref="A15:I15"/>
    <mergeCell ref="A18:I18"/>
    <mergeCell ref="A19:I19"/>
    <mergeCell ref="A21:I21"/>
    <mergeCell ref="A22:D22"/>
    <mergeCell ref="E22:F22"/>
    <mergeCell ref="G22:I22"/>
    <mergeCell ref="A23:I23"/>
    <mergeCell ref="A29:I29"/>
    <mergeCell ref="A30:I30"/>
    <mergeCell ref="A32:I32"/>
    <mergeCell ref="A34:I34"/>
    <mergeCell ref="A69:I69"/>
    <mergeCell ref="E70:F70"/>
    <mergeCell ref="A71:I72"/>
    <mergeCell ref="A57:I57"/>
    <mergeCell ref="A35:I35"/>
    <mergeCell ref="A37:I37"/>
    <mergeCell ref="A40:I40"/>
  </mergeCells>
  <conditionalFormatting sqref="H8 H52 H45:I45 H73:H1048576 H64:I66">
    <cfRule type="containsText" dxfId="927" priority="402" operator="containsText" text="del">
      <formula>NOT(ISERROR(SEARCH("del",H8)))</formula>
    </cfRule>
    <cfRule type="containsText" dxfId="926" priority="403" operator="containsText" text="cancel">
      <formula>NOT(ISERROR(SEARCH("cancel",H8)))</formula>
    </cfRule>
    <cfRule type="containsText" dxfId="925" priority="404" operator="containsText" text="chanel">
      <formula>NOT(ISERROR(SEARCH("chanel",H8)))</formula>
    </cfRule>
    <cfRule type="containsText" dxfId="924" priority="405" operator="containsText" text="delay">
      <formula>NOT(ISERROR(SEARCH("delay",H8)))</formula>
    </cfRule>
    <cfRule type="containsText" dxfId="923" priority="406" operator="containsText" text="new">
      <formula>NOT(ISERROR(SEARCH("new",H8)))</formula>
    </cfRule>
    <cfRule type="containsText" dxfId="922" priority="407" operator="containsText" text="eol">
      <formula>NOT(ISERROR(SEARCH("eol",H8)))</formula>
    </cfRule>
    <cfRule type="containsText" dxfId="921" priority="408" operator="containsText" text="sample">
      <formula>NOT(ISERROR(SEARCH("sample",H8)))</formula>
    </cfRule>
  </conditionalFormatting>
  <conditionalFormatting sqref="H8 H52 H45:I45 H73:H1048576 H64:I66">
    <cfRule type="containsText" dxfId="920" priority="409" operator="containsText" text="avaliable">
      <formula>NOT(ISERROR(SEARCH("avaliable",H8)))</formula>
    </cfRule>
  </conditionalFormatting>
  <conditionalFormatting sqref="I12">
    <cfRule type="containsText" dxfId="919" priority="410" operator="containsText" text="del">
      <formula>NOT(ISERROR(SEARCH("del",I12)))</formula>
    </cfRule>
    <cfRule type="containsText" dxfId="918" priority="411" operator="containsText" text="cancel">
      <formula>NOT(ISERROR(SEARCH("cancel",I12)))</formula>
    </cfRule>
    <cfRule type="containsText" dxfId="917" priority="412" operator="containsText" text="chanel">
      <formula>NOT(ISERROR(SEARCH("chanel",I12)))</formula>
    </cfRule>
    <cfRule type="containsText" dxfId="916" priority="413" operator="containsText" text="delay">
      <formula>NOT(ISERROR(SEARCH("delay",I12)))</formula>
    </cfRule>
    <cfRule type="containsText" dxfId="915" priority="414" operator="containsText" text="new">
      <formula>NOT(ISERROR(SEARCH("new",I12)))</formula>
    </cfRule>
    <cfRule type="containsText" dxfId="914" priority="415" operator="containsText" text="eol">
      <formula>NOT(ISERROR(SEARCH("eol",I12)))</formula>
    </cfRule>
    <cfRule type="containsText" dxfId="913" priority="416" operator="containsText" text="sample">
      <formula>NOT(ISERROR(SEARCH("sample",I12)))</formula>
    </cfRule>
  </conditionalFormatting>
  <conditionalFormatting sqref="I12">
    <cfRule type="containsText" dxfId="912" priority="417" operator="containsText" text="avaliable">
      <formula>NOT(ISERROR(SEARCH("avaliable",I12)))</formula>
    </cfRule>
  </conditionalFormatting>
  <conditionalFormatting sqref="H12">
    <cfRule type="containsText" dxfId="911" priority="418" operator="containsText" text="del">
      <formula>NOT(ISERROR(SEARCH("del",H12)))</formula>
    </cfRule>
    <cfRule type="containsText" dxfId="910" priority="419" operator="containsText" text="cancel">
      <formula>NOT(ISERROR(SEARCH("cancel",H12)))</formula>
    </cfRule>
    <cfRule type="containsText" dxfId="909" priority="420" operator="containsText" text="chanel">
      <formula>NOT(ISERROR(SEARCH("chanel",H12)))</formula>
    </cfRule>
    <cfRule type="containsText" dxfId="908" priority="421" operator="containsText" text="delay">
      <formula>NOT(ISERROR(SEARCH("delay",H12)))</formula>
    </cfRule>
    <cfRule type="containsText" dxfId="907" priority="422" operator="containsText" text="new">
      <formula>NOT(ISERROR(SEARCH("new",H12)))</formula>
    </cfRule>
    <cfRule type="containsText" dxfId="906" priority="423" operator="containsText" text="eol">
      <formula>NOT(ISERROR(SEARCH("eol",H12)))</formula>
    </cfRule>
    <cfRule type="containsText" dxfId="905" priority="424" operator="containsText" text="sample">
      <formula>NOT(ISERROR(SEARCH("sample",H12)))</formula>
    </cfRule>
  </conditionalFormatting>
  <conditionalFormatting sqref="H12">
    <cfRule type="containsText" dxfId="904" priority="425" operator="containsText" text="avaliable">
      <formula>NOT(ISERROR(SEARCH("avaliable",H12)))</formula>
    </cfRule>
  </conditionalFormatting>
  <conditionalFormatting sqref="I20">
    <cfRule type="containsText" dxfId="903" priority="426" operator="containsText" text="del">
      <formula>NOT(ISERROR(SEARCH("del",I20)))</formula>
    </cfRule>
    <cfRule type="containsText" dxfId="902" priority="427" operator="containsText" text="cancel">
      <formula>NOT(ISERROR(SEARCH("cancel",I20)))</formula>
    </cfRule>
    <cfRule type="containsText" dxfId="901" priority="428" operator="containsText" text="chanel">
      <formula>NOT(ISERROR(SEARCH("chanel",I20)))</formula>
    </cfRule>
    <cfRule type="containsText" dxfId="900" priority="429" operator="containsText" text="delay">
      <formula>NOT(ISERROR(SEARCH("delay",I20)))</formula>
    </cfRule>
    <cfRule type="containsText" dxfId="899" priority="430" operator="containsText" text="new">
      <formula>NOT(ISERROR(SEARCH("new",I20)))</formula>
    </cfRule>
    <cfRule type="containsText" dxfId="898" priority="431" operator="containsText" text="eol">
      <formula>NOT(ISERROR(SEARCH("eol",I20)))</formula>
    </cfRule>
    <cfRule type="containsText" dxfId="897" priority="432" operator="containsText" text="sample">
      <formula>NOT(ISERROR(SEARCH("sample",I20)))</formula>
    </cfRule>
  </conditionalFormatting>
  <conditionalFormatting sqref="I20">
    <cfRule type="containsText" dxfId="896" priority="433" operator="containsText" text="avaliable">
      <formula>NOT(ISERROR(SEARCH("avaliable",I20)))</formula>
    </cfRule>
  </conditionalFormatting>
  <conditionalFormatting sqref="H20">
    <cfRule type="containsText" dxfId="895" priority="434" operator="containsText" text="del">
      <formula>NOT(ISERROR(SEARCH("del",H20)))</formula>
    </cfRule>
    <cfRule type="containsText" dxfId="894" priority="435" operator="containsText" text="cancel">
      <formula>NOT(ISERROR(SEARCH("cancel",H20)))</formula>
    </cfRule>
    <cfRule type="containsText" dxfId="893" priority="436" operator="containsText" text="chanel">
      <formula>NOT(ISERROR(SEARCH("chanel",H20)))</formula>
    </cfRule>
    <cfRule type="containsText" dxfId="892" priority="437" operator="containsText" text="delay">
      <formula>NOT(ISERROR(SEARCH("delay",H20)))</formula>
    </cfRule>
    <cfRule type="containsText" dxfId="891" priority="438" operator="containsText" text="new">
      <formula>NOT(ISERROR(SEARCH("new",H20)))</formula>
    </cfRule>
    <cfRule type="containsText" dxfId="890" priority="439" operator="containsText" text="eol">
      <formula>NOT(ISERROR(SEARCH("eol",H20)))</formula>
    </cfRule>
    <cfRule type="containsText" dxfId="889" priority="440" operator="containsText" text="sample">
      <formula>NOT(ISERROR(SEARCH("sample",H20)))</formula>
    </cfRule>
  </conditionalFormatting>
  <conditionalFormatting sqref="H20">
    <cfRule type="containsText" dxfId="888" priority="441" operator="containsText" text="avaliable">
      <formula>NOT(ISERROR(SEARCH("avaliable",H20)))</formula>
    </cfRule>
  </conditionalFormatting>
  <conditionalFormatting sqref="I24">
    <cfRule type="containsText" dxfId="887" priority="442" operator="containsText" text="del">
      <formula>NOT(ISERROR(SEARCH("del",I24)))</formula>
    </cfRule>
    <cfRule type="containsText" dxfId="886" priority="443" operator="containsText" text="cancel">
      <formula>NOT(ISERROR(SEARCH("cancel",I24)))</formula>
    </cfRule>
    <cfRule type="containsText" dxfId="885" priority="444" operator="containsText" text="chanel">
      <formula>NOT(ISERROR(SEARCH("chanel",I24)))</formula>
    </cfRule>
    <cfRule type="containsText" dxfId="884" priority="445" operator="containsText" text="delay">
      <formula>NOT(ISERROR(SEARCH("delay",I24)))</formula>
    </cfRule>
    <cfRule type="containsText" dxfId="883" priority="446" operator="containsText" text="new">
      <formula>NOT(ISERROR(SEARCH("new",I24)))</formula>
    </cfRule>
    <cfRule type="containsText" dxfId="882" priority="447" operator="containsText" text="eol">
      <formula>NOT(ISERROR(SEARCH("eol",I24)))</formula>
    </cfRule>
    <cfRule type="containsText" dxfId="881" priority="448" operator="containsText" text="sample">
      <formula>NOT(ISERROR(SEARCH("sample",I24)))</formula>
    </cfRule>
  </conditionalFormatting>
  <conditionalFormatting sqref="I24">
    <cfRule type="containsText" dxfId="880" priority="449" operator="containsText" text="avaliable">
      <formula>NOT(ISERROR(SEARCH("avaliable",I24)))</formula>
    </cfRule>
  </conditionalFormatting>
  <conditionalFormatting sqref="H24">
    <cfRule type="containsText" dxfId="879" priority="450" operator="containsText" text="del">
      <formula>NOT(ISERROR(SEARCH("del",H24)))</formula>
    </cfRule>
    <cfRule type="containsText" dxfId="878" priority="451" operator="containsText" text="cancel">
      <formula>NOT(ISERROR(SEARCH("cancel",H24)))</formula>
    </cfRule>
    <cfRule type="containsText" dxfId="877" priority="452" operator="containsText" text="chanel">
      <formula>NOT(ISERROR(SEARCH("chanel",H24)))</formula>
    </cfRule>
    <cfRule type="containsText" dxfId="876" priority="453" operator="containsText" text="delay">
      <formula>NOT(ISERROR(SEARCH("delay",H24)))</formula>
    </cfRule>
    <cfRule type="containsText" dxfId="875" priority="454" operator="containsText" text="new">
      <formula>NOT(ISERROR(SEARCH("new",H24)))</formula>
    </cfRule>
    <cfRule type="containsText" dxfId="874" priority="455" operator="containsText" text="eol">
      <formula>NOT(ISERROR(SEARCH("eol",H24)))</formula>
    </cfRule>
    <cfRule type="containsText" dxfId="873" priority="456" operator="containsText" text="sample">
      <formula>NOT(ISERROR(SEARCH("sample",H24)))</formula>
    </cfRule>
  </conditionalFormatting>
  <conditionalFormatting sqref="H24">
    <cfRule type="containsText" dxfId="872" priority="457" operator="containsText" text="avaliable">
      <formula>NOT(ISERROR(SEARCH("avaliable",H24)))</formula>
    </cfRule>
  </conditionalFormatting>
  <conditionalFormatting sqref="I26">
    <cfRule type="containsText" dxfId="871" priority="458" operator="containsText" text="del">
      <formula>NOT(ISERROR(SEARCH("del",I26)))</formula>
    </cfRule>
    <cfRule type="containsText" dxfId="870" priority="459" operator="containsText" text="cancel">
      <formula>NOT(ISERROR(SEARCH("cancel",I26)))</formula>
    </cfRule>
    <cfRule type="containsText" dxfId="869" priority="460" operator="containsText" text="chanel">
      <formula>NOT(ISERROR(SEARCH("chanel",I26)))</formula>
    </cfRule>
    <cfRule type="containsText" dxfId="868" priority="461" operator="containsText" text="delay">
      <formula>NOT(ISERROR(SEARCH("delay",I26)))</formula>
    </cfRule>
    <cfRule type="containsText" dxfId="867" priority="462" operator="containsText" text="new">
      <formula>NOT(ISERROR(SEARCH("new",I26)))</formula>
    </cfRule>
    <cfRule type="containsText" dxfId="866" priority="463" operator="containsText" text="eol">
      <formula>NOT(ISERROR(SEARCH("eol",I26)))</formula>
    </cfRule>
    <cfRule type="containsText" dxfId="865" priority="464" operator="containsText" text="sample">
      <formula>NOT(ISERROR(SEARCH("sample",I26)))</formula>
    </cfRule>
  </conditionalFormatting>
  <conditionalFormatting sqref="I26">
    <cfRule type="containsText" dxfId="864" priority="465" operator="containsText" text="avaliable">
      <formula>NOT(ISERROR(SEARCH("avaliable",I26)))</formula>
    </cfRule>
  </conditionalFormatting>
  <conditionalFormatting sqref="H26">
    <cfRule type="containsText" dxfId="863" priority="466" operator="containsText" text="del">
      <formula>NOT(ISERROR(SEARCH("del",H26)))</formula>
    </cfRule>
    <cfRule type="containsText" dxfId="862" priority="467" operator="containsText" text="cancel">
      <formula>NOT(ISERROR(SEARCH("cancel",H26)))</formula>
    </cfRule>
    <cfRule type="containsText" dxfId="861" priority="468" operator="containsText" text="chanel">
      <formula>NOT(ISERROR(SEARCH("chanel",H26)))</formula>
    </cfRule>
    <cfRule type="containsText" dxfId="860" priority="469" operator="containsText" text="delay">
      <formula>NOT(ISERROR(SEARCH("delay",H26)))</formula>
    </cfRule>
    <cfRule type="containsText" dxfId="859" priority="470" operator="containsText" text="new">
      <formula>NOT(ISERROR(SEARCH("new",H26)))</formula>
    </cfRule>
    <cfRule type="containsText" dxfId="858" priority="471" operator="containsText" text="eol">
      <formula>NOT(ISERROR(SEARCH("eol",H26)))</formula>
    </cfRule>
    <cfRule type="containsText" dxfId="857" priority="472" operator="containsText" text="sample">
      <formula>NOT(ISERROR(SEARCH("sample",H26)))</formula>
    </cfRule>
  </conditionalFormatting>
  <conditionalFormatting sqref="H26">
    <cfRule type="containsText" dxfId="856" priority="473" operator="containsText" text="avaliable">
      <formula>NOT(ISERROR(SEARCH("avaliable",H26)))</formula>
    </cfRule>
  </conditionalFormatting>
  <conditionalFormatting sqref="H51:I51 I52">
    <cfRule type="containsText" dxfId="855" priority="474" operator="containsText" text="del">
      <formula>NOT(ISERROR(SEARCH("del",H51)))</formula>
    </cfRule>
    <cfRule type="containsText" dxfId="854" priority="475" operator="containsText" text="cancel">
      <formula>NOT(ISERROR(SEARCH("cancel",H51)))</formula>
    </cfRule>
    <cfRule type="containsText" dxfId="853" priority="476" operator="containsText" text="chanel">
      <formula>NOT(ISERROR(SEARCH("chanel",H51)))</formula>
    </cfRule>
    <cfRule type="containsText" dxfId="852" priority="477" operator="containsText" text="delay">
      <formula>NOT(ISERROR(SEARCH("delay",H51)))</formula>
    </cfRule>
    <cfRule type="containsText" dxfId="851" priority="478" operator="containsText" text="new">
      <formula>NOT(ISERROR(SEARCH("new",H51)))</formula>
    </cfRule>
    <cfRule type="containsText" dxfId="850" priority="479" operator="containsText" text="eol">
      <formula>NOT(ISERROR(SEARCH("eol",H51)))</formula>
    </cfRule>
    <cfRule type="containsText" dxfId="849" priority="480" operator="containsText" text="sample">
      <formula>NOT(ISERROR(SEARCH("sample",H51)))</formula>
    </cfRule>
  </conditionalFormatting>
  <conditionalFormatting sqref="H51:I51 I52">
    <cfRule type="containsText" dxfId="848" priority="481" operator="containsText" text="avaliable">
      <formula>NOT(ISERROR(SEARCH("avaliable",H51)))</formula>
    </cfRule>
  </conditionalFormatting>
  <conditionalFormatting sqref="I28">
    <cfRule type="containsText" dxfId="847" priority="482" operator="containsText" text="del">
      <formula>NOT(ISERROR(SEARCH("del",I28)))</formula>
    </cfRule>
    <cfRule type="containsText" dxfId="846" priority="483" operator="containsText" text="cancel">
      <formula>NOT(ISERROR(SEARCH("cancel",I28)))</formula>
    </cfRule>
    <cfRule type="containsText" dxfId="845" priority="484" operator="containsText" text="chanel">
      <formula>NOT(ISERROR(SEARCH("chanel",I28)))</formula>
    </cfRule>
    <cfRule type="containsText" dxfId="844" priority="485" operator="containsText" text="delay">
      <formula>NOT(ISERROR(SEARCH("delay",I28)))</formula>
    </cfRule>
    <cfRule type="containsText" dxfId="843" priority="486" operator="containsText" text="new">
      <formula>NOT(ISERROR(SEARCH("new",I28)))</formula>
    </cfRule>
    <cfRule type="containsText" dxfId="842" priority="487" operator="containsText" text="eol">
      <formula>NOT(ISERROR(SEARCH("eol",I28)))</formula>
    </cfRule>
    <cfRule type="containsText" dxfId="841" priority="488" operator="containsText" text="sample">
      <formula>NOT(ISERROR(SEARCH("sample",I28)))</formula>
    </cfRule>
  </conditionalFormatting>
  <conditionalFormatting sqref="I28">
    <cfRule type="containsText" dxfId="840" priority="489" operator="containsText" text="avaliable">
      <formula>NOT(ISERROR(SEARCH("avaliable",I28)))</formula>
    </cfRule>
  </conditionalFormatting>
  <conditionalFormatting sqref="H28">
    <cfRule type="containsText" dxfId="839" priority="490" operator="containsText" text="del">
      <formula>NOT(ISERROR(SEARCH("del",H28)))</formula>
    </cfRule>
    <cfRule type="containsText" dxfId="838" priority="491" operator="containsText" text="cancel">
      <formula>NOT(ISERROR(SEARCH("cancel",H28)))</formula>
    </cfRule>
    <cfRule type="containsText" dxfId="837" priority="492" operator="containsText" text="chanel">
      <formula>NOT(ISERROR(SEARCH("chanel",H28)))</formula>
    </cfRule>
    <cfRule type="containsText" dxfId="836" priority="493" operator="containsText" text="delay">
      <formula>NOT(ISERROR(SEARCH("delay",H28)))</formula>
    </cfRule>
    <cfRule type="containsText" dxfId="835" priority="494" operator="containsText" text="new">
      <formula>NOT(ISERROR(SEARCH("new",H28)))</formula>
    </cfRule>
    <cfRule type="containsText" dxfId="834" priority="495" operator="containsText" text="eol">
      <formula>NOT(ISERROR(SEARCH("eol",H28)))</formula>
    </cfRule>
    <cfRule type="containsText" dxfId="833" priority="496" operator="containsText" text="sample">
      <formula>NOT(ISERROR(SEARCH("sample",H28)))</formula>
    </cfRule>
  </conditionalFormatting>
  <conditionalFormatting sqref="H28">
    <cfRule type="containsText" dxfId="832" priority="497" operator="containsText" text="avaliable">
      <formula>NOT(ISERROR(SEARCH("avaliable",H28)))</formula>
    </cfRule>
  </conditionalFormatting>
  <conditionalFormatting sqref="I36">
    <cfRule type="containsText" dxfId="831" priority="498" operator="containsText" text="del">
      <formula>NOT(ISERROR(SEARCH("del",I36)))</formula>
    </cfRule>
    <cfRule type="containsText" dxfId="830" priority="499" operator="containsText" text="cancel">
      <formula>NOT(ISERROR(SEARCH("cancel",I36)))</formula>
    </cfRule>
    <cfRule type="containsText" dxfId="829" priority="500" operator="containsText" text="chanel">
      <formula>NOT(ISERROR(SEARCH("chanel",I36)))</formula>
    </cfRule>
    <cfRule type="containsText" dxfId="828" priority="501" operator="containsText" text="delay">
      <formula>NOT(ISERROR(SEARCH("delay",I36)))</formula>
    </cfRule>
    <cfRule type="containsText" dxfId="827" priority="502" operator="containsText" text="new">
      <formula>NOT(ISERROR(SEARCH("new",I36)))</formula>
    </cfRule>
    <cfRule type="containsText" dxfId="826" priority="503" operator="containsText" text="eol">
      <formula>NOT(ISERROR(SEARCH("eol",I36)))</formula>
    </cfRule>
    <cfRule type="containsText" dxfId="825" priority="504" operator="containsText" text="sample">
      <formula>NOT(ISERROR(SEARCH("sample",I36)))</formula>
    </cfRule>
  </conditionalFormatting>
  <conditionalFormatting sqref="I36">
    <cfRule type="containsText" dxfId="824" priority="505" operator="containsText" text="avaliable">
      <formula>NOT(ISERROR(SEARCH("avaliable",I36)))</formula>
    </cfRule>
  </conditionalFormatting>
  <conditionalFormatting sqref="H36">
    <cfRule type="containsText" dxfId="823" priority="506" operator="containsText" text="del">
      <formula>NOT(ISERROR(SEARCH("del",H36)))</formula>
    </cfRule>
    <cfRule type="containsText" dxfId="822" priority="507" operator="containsText" text="cancel">
      <formula>NOT(ISERROR(SEARCH("cancel",H36)))</formula>
    </cfRule>
    <cfRule type="containsText" dxfId="821" priority="508" operator="containsText" text="chanel">
      <formula>NOT(ISERROR(SEARCH("chanel",H36)))</formula>
    </cfRule>
    <cfRule type="containsText" dxfId="820" priority="509" operator="containsText" text="delay">
      <formula>NOT(ISERROR(SEARCH("delay",H36)))</formula>
    </cfRule>
    <cfRule type="containsText" dxfId="819" priority="510" operator="containsText" text="new">
      <formula>NOT(ISERROR(SEARCH("new",H36)))</formula>
    </cfRule>
    <cfRule type="containsText" dxfId="818" priority="511" operator="containsText" text="eol">
      <formula>NOT(ISERROR(SEARCH("eol",H36)))</formula>
    </cfRule>
    <cfRule type="containsText" dxfId="817" priority="512" operator="containsText" text="sample">
      <formula>NOT(ISERROR(SEARCH("sample",H36)))</formula>
    </cfRule>
  </conditionalFormatting>
  <conditionalFormatting sqref="H36">
    <cfRule type="containsText" dxfId="816" priority="513" operator="containsText" text="avaliable">
      <formula>NOT(ISERROR(SEARCH("avaliable",H36)))</formula>
    </cfRule>
  </conditionalFormatting>
  <conditionalFormatting sqref="I38">
    <cfRule type="containsText" dxfId="815" priority="514" operator="containsText" text="del">
      <formula>NOT(ISERROR(SEARCH("del",I38)))</formula>
    </cfRule>
    <cfRule type="containsText" dxfId="814" priority="515" operator="containsText" text="cancel">
      <formula>NOT(ISERROR(SEARCH("cancel",I38)))</formula>
    </cfRule>
    <cfRule type="containsText" dxfId="813" priority="516" operator="containsText" text="chanel">
      <formula>NOT(ISERROR(SEARCH("chanel",I38)))</formula>
    </cfRule>
    <cfRule type="containsText" dxfId="812" priority="517" operator="containsText" text="delay">
      <formula>NOT(ISERROR(SEARCH("delay",I38)))</formula>
    </cfRule>
    <cfRule type="containsText" dxfId="811" priority="518" operator="containsText" text="new">
      <formula>NOT(ISERROR(SEARCH("new",I38)))</formula>
    </cfRule>
    <cfRule type="containsText" dxfId="810" priority="519" operator="containsText" text="eol">
      <formula>NOT(ISERROR(SEARCH("eol",I38)))</formula>
    </cfRule>
    <cfRule type="containsText" dxfId="809" priority="520" operator="containsText" text="sample">
      <formula>NOT(ISERROR(SEARCH("sample",I38)))</formula>
    </cfRule>
  </conditionalFormatting>
  <conditionalFormatting sqref="I38">
    <cfRule type="containsText" dxfId="808" priority="521" operator="containsText" text="avaliable">
      <formula>NOT(ISERROR(SEARCH("avaliable",I38)))</formula>
    </cfRule>
  </conditionalFormatting>
  <conditionalFormatting sqref="H38">
    <cfRule type="containsText" dxfId="807" priority="522" operator="containsText" text="del">
      <formula>NOT(ISERROR(SEARCH("del",H38)))</formula>
    </cfRule>
    <cfRule type="containsText" dxfId="806" priority="523" operator="containsText" text="cancel">
      <formula>NOT(ISERROR(SEARCH("cancel",H38)))</formula>
    </cfRule>
    <cfRule type="containsText" dxfId="805" priority="524" operator="containsText" text="chanel">
      <formula>NOT(ISERROR(SEARCH("chanel",H38)))</formula>
    </cfRule>
    <cfRule type="containsText" dxfId="804" priority="525" operator="containsText" text="delay">
      <formula>NOT(ISERROR(SEARCH("delay",H38)))</formula>
    </cfRule>
    <cfRule type="containsText" dxfId="803" priority="526" operator="containsText" text="new">
      <formula>NOT(ISERROR(SEARCH("new",H38)))</formula>
    </cfRule>
    <cfRule type="containsText" dxfId="802" priority="527" operator="containsText" text="eol">
      <formula>NOT(ISERROR(SEARCH("eol",H38)))</formula>
    </cfRule>
    <cfRule type="containsText" dxfId="801" priority="528" operator="containsText" text="sample">
      <formula>NOT(ISERROR(SEARCH("sample",H38)))</formula>
    </cfRule>
  </conditionalFormatting>
  <conditionalFormatting sqref="H38">
    <cfRule type="containsText" dxfId="800" priority="529" operator="containsText" text="avaliable">
      <formula>NOT(ISERROR(SEARCH("avaliable",H38)))</formula>
    </cfRule>
  </conditionalFormatting>
  <conditionalFormatting sqref="I25">
    <cfRule type="containsText" dxfId="799" priority="530" operator="containsText" text="del">
      <formula>NOT(ISERROR(SEARCH("del",I25)))</formula>
    </cfRule>
    <cfRule type="containsText" dxfId="798" priority="531" operator="containsText" text="cancel">
      <formula>NOT(ISERROR(SEARCH("cancel",I25)))</formula>
    </cfRule>
    <cfRule type="containsText" dxfId="797" priority="532" operator="containsText" text="chanel">
      <formula>NOT(ISERROR(SEARCH("chanel",I25)))</formula>
    </cfRule>
    <cfRule type="containsText" dxfId="796" priority="533" operator="containsText" text="delay">
      <formula>NOT(ISERROR(SEARCH("delay",I25)))</formula>
    </cfRule>
    <cfRule type="containsText" dxfId="795" priority="534" operator="containsText" text="new">
      <formula>NOT(ISERROR(SEARCH("new",I25)))</formula>
    </cfRule>
    <cfRule type="containsText" dxfId="794" priority="535" operator="containsText" text="eol">
      <formula>NOT(ISERROR(SEARCH("eol",I25)))</formula>
    </cfRule>
    <cfRule type="containsText" dxfId="793" priority="536" operator="containsText" text="sample">
      <formula>NOT(ISERROR(SEARCH("sample",I25)))</formula>
    </cfRule>
  </conditionalFormatting>
  <conditionalFormatting sqref="I25">
    <cfRule type="containsText" dxfId="792" priority="537" operator="containsText" text="avaliable">
      <formula>NOT(ISERROR(SEARCH("avaliable",I25)))</formula>
    </cfRule>
  </conditionalFormatting>
  <conditionalFormatting sqref="H25">
    <cfRule type="containsText" dxfId="791" priority="538" operator="containsText" text="del">
      <formula>NOT(ISERROR(SEARCH("del",H25)))</formula>
    </cfRule>
    <cfRule type="containsText" dxfId="790" priority="539" operator="containsText" text="cancel">
      <formula>NOT(ISERROR(SEARCH("cancel",H25)))</formula>
    </cfRule>
    <cfRule type="containsText" dxfId="789" priority="540" operator="containsText" text="chanel">
      <formula>NOT(ISERROR(SEARCH("chanel",H25)))</formula>
    </cfRule>
    <cfRule type="containsText" dxfId="788" priority="541" operator="containsText" text="delay">
      <formula>NOT(ISERROR(SEARCH("delay",H25)))</formula>
    </cfRule>
    <cfRule type="containsText" dxfId="787" priority="542" operator="containsText" text="new">
      <formula>NOT(ISERROR(SEARCH("new",H25)))</formula>
    </cfRule>
    <cfRule type="containsText" dxfId="786" priority="543" operator="containsText" text="eol">
      <formula>NOT(ISERROR(SEARCH("eol",H25)))</formula>
    </cfRule>
    <cfRule type="containsText" dxfId="785" priority="544" operator="containsText" text="sample">
      <formula>NOT(ISERROR(SEARCH("sample",H25)))</formula>
    </cfRule>
  </conditionalFormatting>
  <conditionalFormatting sqref="H25">
    <cfRule type="containsText" dxfId="784" priority="545" operator="containsText" text="avaliable">
      <formula>NOT(ISERROR(SEARCH("avaliable",H25)))</formula>
    </cfRule>
  </conditionalFormatting>
  <conditionalFormatting sqref="I39">
    <cfRule type="containsText" dxfId="783" priority="546" operator="containsText" text="del">
      <formula>NOT(ISERROR(SEARCH("del",I39)))</formula>
    </cfRule>
    <cfRule type="containsText" dxfId="782" priority="547" operator="containsText" text="cancel">
      <formula>NOT(ISERROR(SEARCH("cancel",I39)))</formula>
    </cfRule>
    <cfRule type="containsText" dxfId="781" priority="548" operator="containsText" text="chanel">
      <formula>NOT(ISERROR(SEARCH("chanel",I39)))</formula>
    </cfRule>
    <cfRule type="containsText" dxfId="780" priority="549" operator="containsText" text="delay">
      <formula>NOT(ISERROR(SEARCH("delay",I39)))</formula>
    </cfRule>
    <cfRule type="containsText" dxfId="779" priority="550" operator="containsText" text="new">
      <formula>NOT(ISERROR(SEARCH("new",I39)))</formula>
    </cfRule>
    <cfRule type="containsText" dxfId="778" priority="551" operator="containsText" text="eol">
      <formula>NOT(ISERROR(SEARCH("eol",I39)))</formula>
    </cfRule>
    <cfRule type="containsText" dxfId="777" priority="552" operator="containsText" text="sample">
      <formula>NOT(ISERROR(SEARCH("sample",I39)))</formula>
    </cfRule>
  </conditionalFormatting>
  <conditionalFormatting sqref="I39">
    <cfRule type="containsText" dxfId="776" priority="553" operator="containsText" text="avaliable">
      <formula>NOT(ISERROR(SEARCH("avaliable",I39)))</formula>
    </cfRule>
  </conditionalFormatting>
  <conditionalFormatting sqref="H39">
    <cfRule type="containsText" dxfId="775" priority="554" operator="containsText" text="del">
      <formula>NOT(ISERROR(SEARCH("del",H39)))</formula>
    </cfRule>
    <cfRule type="containsText" dxfId="774" priority="555" operator="containsText" text="cancel">
      <formula>NOT(ISERROR(SEARCH("cancel",H39)))</formula>
    </cfRule>
    <cfRule type="containsText" dxfId="773" priority="556" operator="containsText" text="chanel">
      <formula>NOT(ISERROR(SEARCH("chanel",H39)))</formula>
    </cfRule>
    <cfRule type="containsText" dxfId="772" priority="557" operator="containsText" text="delay">
      <formula>NOT(ISERROR(SEARCH("delay",H39)))</formula>
    </cfRule>
    <cfRule type="containsText" dxfId="771" priority="558" operator="containsText" text="new">
      <formula>NOT(ISERROR(SEARCH("new",H39)))</formula>
    </cfRule>
    <cfRule type="containsText" dxfId="770" priority="559" operator="containsText" text="eol">
      <formula>NOT(ISERROR(SEARCH("eol",H39)))</formula>
    </cfRule>
    <cfRule type="containsText" dxfId="769" priority="560" operator="containsText" text="sample">
      <formula>NOT(ISERROR(SEARCH("sample",H39)))</formula>
    </cfRule>
  </conditionalFormatting>
  <conditionalFormatting sqref="H39">
    <cfRule type="containsText" dxfId="768" priority="561" operator="containsText" text="avaliable">
      <formula>NOT(ISERROR(SEARCH("avaliable",H39)))</formula>
    </cfRule>
  </conditionalFormatting>
  <conditionalFormatting sqref="I31">
    <cfRule type="containsText" dxfId="767" priority="562" operator="containsText" text="del">
      <formula>NOT(ISERROR(SEARCH("del",I31)))</formula>
    </cfRule>
    <cfRule type="containsText" dxfId="766" priority="563" operator="containsText" text="cancel">
      <formula>NOT(ISERROR(SEARCH("cancel",I31)))</formula>
    </cfRule>
    <cfRule type="containsText" dxfId="765" priority="564" operator="containsText" text="chanel">
      <formula>NOT(ISERROR(SEARCH("chanel",I31)))</formula>
    </cfRule>
    <cfRule type="containsText" dxfId="764" priority="565" operator="containsText" text="delay">
      <formula>NOT(ISERROR(SEARCH("delay",I31)))</formula>
    </cfRule>
    <cfRule type="containsText" dxfId="763" priority="566" operator="containsText" text="new">
      <formula>NOT(ISERROR(SEARCH("new",I31)))</formula>
    </cfRule>
    <cfRule type="containsText" dxfId="762" priority="567" operator="containsText" text="eol">
      <formula>NOT(ISERROR(SEARCH("eol",I31)))</formula>
    </cfRule>
    <cfRule type="containsText" dxfId="761" priority="568" operator="containsText" text="sample">
      <formula>NOT(ISERROR(SEARCH("sample",I31)))</formula>
    </cfRule>
  </conditionalFormatting>
  <conditionalFormatting sqref="I31">
    <cfRule type="containsText" dxfId="760" priority="569" operator="containsText" text="avaliable">
      <formula>NOT(ISERROR(SEARCH("avaliable",I31)))</formula>
    </cfRule>
  </conditionalFormatting>
  <conditionalFormatting sqref="H31">
    <cfRule type="containsText" dxfId="759" priority="570" operator="containsText" text="del">
      <formula>NOT(ISERROR(SEARCH("del",H31)))</formula>
    </cfRule>
    <cfRule type="containsText" dxfId="758" priority="571" operator="containsText" text="cancel">
      <formula>NOT(ISERROR(SEARCH("cancel",H31)))</formula>
    </cfRule>
    <cfRule type="containsText" dxfId="757" priority="572" operator="containsText" text="chanel">
      <formula>NOT(ISERROR(SEARCH("chanel",H31)))</formula>
    </cfRule>
    <cfRule type="containsText" dxfId="756" priority="573" operator="containsText" text="delay">
      <formula>NOT(ISERROR(SEARCH("delay",H31)))</formula>
    </cfRule>
    <cfRule type="containsText" dxfId="755" priority="574" operator="containsText" text="new">
      <formula>NOT(ISERROR(SEARCH("new",H31)))</formula>
    </cfRule>
    <cfRule type="containsText" dxfId="754" priority="575" operator="containsText" text="eol">
      <formula>NOT(ISERROR(SEARCH("eol",H31)))</formula>
    </cfRule>
    <cfRule type="containsText" dxfId="753" priority="576" operator="containsText" text="sample">
      <formula>NOT(ISERROR(SEARCH("sample",H31)))</formula>
    </cfRule>
  </conditionalFormatting>
  <conditionalFormatting sqref="H31">
    <cfRule type="containsText" dxfId="752" priority="577" operator="containsText" text="avaliable">
      <formula>NOT(ISERROR(SEARCH("avaliable",H31)))</formula>
    </cfRule>
  </conditionalFormatting>
  <conditionalFormatting sqref="I33">
    <cfRule type="containsText" dxfId="751" priority="578" operator="containsText" text="del">
      <formula>NOT(ISERROR(SEARCH("del",I33)))</formula>
    </cfRule>
    <cfRule type="containsText" dxfId="750" priority="579" operator="containsText" text="cancel">
      <formula>NOT(ISERROR(SEARCH("cancel",I33)))</formula>
    </cfRule>
    <cfRule type="containsText" dxfId="749" priority="580" operator="containsText" text="chanel">
      <formula>NOT(ISERROR(SEARCH("chanel",I33)))</formula>
    </cfRule>
    <cfRule type="containsText" dxfId="748" priority="581" operator="containsText" text="delay">
      <formula>NOT(ISERROR(SEARCH("delay",I33)))</formula>
    </cfRule>
    <cfRule type="containsText" dxfId="747" priority="582" operator="containsText" text="new">
      <formula>NOT(ISERROR(SEARCH("new",I33)))</formula>
    </cfRule>
    <cfRule type="containsText" dxfId="746" priority="583" operator="containsText" text="eol">
      <formula>NOT(ISERROR(SEARCH("eol",I33)))</formula>
    </cfRule>
    <cfRule type="containsText" dxfId="745" priority="584" operator="containsText" text="sample">
      <formula>NOT(ISERROR(SEARCH("sample",I33)))</formula>
    </cfRule>
  </conditionalFormatting>
  <conditionalFormatting sqref="I33">
    <cfRule type="containsText" dxfId="744" priority="585" operator="containsText" text="avaliable">
      <formula>NOT(ISERROR(SEARCH("avaliable",I33)))</formula>
    </cfRule>
  </conditionalFormatting>
  <conditionalFormatting sqref="H33">
    <cfRule type="containsText" dxfId="743" priority="586" operator="containsText" text="del">
      <formula>NOT(ISERROR(SEARCH("del",H33)))</formula>
    </cfRule>
    <cfRule type="containsText" dxfId="742" priority="587" operator="containsText" text="cancel">
      <formula>NOT(ISERROR(SEARCH("cancel",H33)))</formula>
    </cfRule>
    <cfRule type="containsText" dxfId="741" priority="588" operator="containsText" text="chanel">
      <formula>NOT(ISERROR(SEARCH("chanel",H33)))</formula>
    </cfRule>
    <cfRule type="containsText" dxfId="740" priority="589" operator="containsText" text="delay">
      <formula>NOT(ISERROR(SEARCH("delay",H33)))</formula>
    </cfRule>
    <cfRule type="containsText" dxfId="739" priority="590" operator="containsText" text="new">
      <formula>NOT(ISERROR(SEARCH("new",H33)))</formula>
    </cfRule>
    <cfRule type="containsText" dxfId="738" priority="591" operator="containsText" text="eol">
      <formula>NOT(ISERROR(SEARCH("eol",H33)))</formula>
    </cfRule>
    <cfRule type="containsText" dxfId="737" priority="592" operator="containsText" text="sample">
      <formula>NOT(ISERROR(SEARCH("sample",H33)))</formula>
    </cfRule>
  </conditionalFormatting>
  <conditionalFormatting sqref="H33">
    <cfRule type="containsText" dxfId="736" priority="593" operator="containsText" text="avaliable">
      <formula>NOT(ISERROR(SEARCH("avaliable",H33)))</formula>
    </cfRule>
  </conditionalFormatting>
  <conditionalFormatting sqref="H17">
    <cfRule type="containsText" dxfId="735" priority="594" operator="containsText" text="del">
      <formula>NOT(ISERROR(SEARCH("del",H17)))</formula>
    </cfRule>
    <cfRule type="containsText" dxfId="734" priority="595" operator="containsText" text="cancel">
      <formula>NOT(ISERROR(SEARCH("cancel",H17)))</formula>
    </cfRule>
    <cfRule type="containsText" dxfId="733" priority="596" operator="containsText" text="chanel">
      <formula>NOT(ISERROR(SEARCH("chanel",H17)))</formula>
    </cfRule>
    <cfRule type="containsText" dxfId="732" priority="597" operator="containsText" text="delay">
      <formula>NOT(ISERROR(SEARCH("delay",H17)))</formula>
    </cfRule>
    <cfRule type="containsText" dxfId="731" priority="598" operator="containsText" text="new">
      <formula>NOT(ISERROR(SEARCH("new",H17)))</formula>
    </cfRule>
    <cfRule type="containsText" dxfId="730" priority="599" operator="containsText" text="eol">
      <formula>NOT(ISERROR(SEARCH("eol",H17)))</formula>
    </cfRule>
    <cfRule type="containsText" dxfId="729" priority="600" operator="containsText" text="sample">
      <formula>NOT(ISERROR(SEARCH("sample",H17)))</formula>
    </cfRule>
  </conditionalFormatting>
  <conditionalFormatting sqref="H17">
    <cfRule type="containsText" dxfId="728" priority="601" operator="containsText" text="avaliable">
      <formula>NOT(ISERROR(SEARCH("avaliable",H17)))</formula>
    </cfRule>
  </conditionalFormatting>
  <conditionalFormatting sqref="I17">
    <cfRule type="containsText" dxfId="727" priority="602" operator="containsText" text="del">
      <formula>NOT(ISERROR(SEARCH("del",I17)))</formula>
    </cfRule>
    <cfRule type="containsText" dxfId="726" priority="603" operator="containsText" text="cancel">
      <formula>NOT(ISERROR(SEARCH("cancel",I17)))</formula>
    </cfRule>
    <cfRule type="containsText" dxfId="725" priority="604" operator="containsText" text="chanel">
      <formula>NOT(ISERROR(SEARCH("chanel",I17)))</formula>
    </cfRule>
    <cfRule type="containsText" dxfId="724" priority="605" operator="containsText" text="delay">
      <formula>NOT(ISERROR(SEARCH("delay",I17)))</formula>
    </cfRule>
    <cfRule type="containsText" dxfId="723" priority="606" operator="containsText" text="new">
      <formula>NOT(ISERROR(SEARCH("new",I17)))</formula>
    </cfRule>
    <cfRule type="containsText" dxfId="722" priority="607" operator="containsText" text="eol">
      <formula>NOT(ISERROR(SEARCH("eol",I17)))</formula>
    </cfRule>
    <cfRule type="containsText" dxfId="721" priority="608" operator="containsText" text="sample">
      <formula>NOT(ISERROR(SEARCH("sample",I17)))</formula>
    </cfRule>
  </conditionalFormatting>
  <conditionalFormatting sqref="I17">
    <cfRule type="containsText" dxfId="720" priority="609" operator="containsText" text="avaliable">
      <formula>NOT(ISERROR(SEARCH("avaliable",I17)))</formula>
    </cfRule>
  </conditionalFormatting>
  <conditionalFormatting sqref="H27">
    <cfRule type="containsText" dxfId="719" priority="610" operator="containsText" text="del">
      <formula>NOT(ISERROR(SEARCH("del",H27)))</formula>
    </cfRule>
    <cfRule type="containsText" dxfId="718" priority="611" operator="containsText" text="cancel">
      <formula>NOT(ISERROR(SEARCH("cancel",H27)))</formula>
    </cfRule>
    <cfRule type="containsText" dxfId="717" priority="612" operator="containsText" text="chanel">
      <formula>NOT(ISERROR(SEARCH("chanel",H27)))</formula>
    </cfRule>
    <cfRule type="containsText" dxfId="716" priority="613" operator="containsText" text="delay">
      <formula>NOT(ISERROR(SEARCH("delay",H27)))</formula>
    </cfRule>
    <cfRule type="containsText" dxfId="715" priority="614" operator="containsText" text="new">
      <formula>NOT(ISERROR(SEARCH("new",H27)))</formula>
    </cfRule>
    <cfRule type="containsText" dxfId="714" priority="615" operator="containsText" text="eol">
      <formula>NOT(ISERROR(SEARCH("eol",H27)))</formula>
    </cfRule>
    <cfRule type="containsText" dxfId="713" priority="616" operator="containsText" text="sample">
      <formula>NOT(ISERROR(SEARCH("sample",H27)))</formula>
    </cfRule>
  </conditionalFormatting>
  <conditionalFormatting sqref="H27">
    <cfRule type="containsText" dxfId="712" priority="617" operator="containsText" text="avaliable">
      <formula>NOT(ISERROR(SEARCH("avaliable",H27)))</formula>
    </cfRule>
  </conditionalFormatting>
  <conditionalFormatting sqref="I27">
    <cfRule type="containsText" dxfId="711" priority="618" operator="containsText" text="del">
      <formula>NOT(ISERROR(SEARCH("del",I27)))</formula>
    </cfRule>
    <cfRule type="containsText" dxfId="710" priority="619" operator="containsText" text="cancel">
      <formula>NOT(ISERROR(SEARCH("cancel",I27)))</formula>
    </cfRule>
    <cfRule type="containsText" dxfId="709" priority="620" operator="containsText" text="chanel">
      <formula>NOT(ISERROR(SEARCH("chanel",I27)))</formula>
    </cfRule>
    <cfRule type="containsText" dxfId="708" priority="621" operator="containsText" text="delay">
      <formula>NOT(ISERROR(SEARCH("delay",I27)))</formula>
    </cfRule>
    <cfRule type="containsText" dxfId="707" priority="622" operator="containsText" text="new">
      <formula>NOT(ISERROR(SEARCH("new",I27)))</formula>
    </cfRule>
    <cfRule type="containsText" dxfId="706" priority="623" operator="containsText" text="eol">
      <formula>NOT(ISERROR(SEARCH("eol",I27)))</formula>
    </cfRule>
    <cfRule type="containsText" dxfId="705" priority="624" operator="containsText" text="sample">
      <formula>NOT(ISERROR(SEARCH("sample",I27)))</formula>
    </cfRule>
  </conditionalFormatting>
  <conditionalFormatting sqref="I27">
    <cfRule type="containsText" dxfId="704" priority="625" operator="containsText" text="avaliable">
      <formula>NOT(ISERROR(SEARCH("avaliable",I27)))</formula>
    </cfRule>
  </conditionalFormatting>
  <conditionalFormatting sqref="H16">
    <cfRule type="containsText" dxfId="703" priority="626" operator="containsText" text="del">
      <formula>NOT(ISERROR(SEARCH("del",H16)))</formula>
    </cfRule>
    <cfRule type="containsText" dxfId="702" priority="627" operator="containsText" text="cancel">
      <formula>NOT(ISERROR(SEARCH("cancel",H16)))</formula>
    </cfRule>
    <cfRule type="containsText" dxfId="701" priority="628" operator="containsText" text="chanel">
      <formula>NOT(ISERROR(SEARCH("chanel",H16)))</formula>
    </cfRule>
    <cfRule type="containsText" dxfId="700" priority="629" operator="containsText" text="delay">
      <formula>NOT(ISERROR(SEARCH("delay",H16)))</formula>
    </cfRule>
    <cfRule type="containsText" dxfId="699" priority="630" operator="containsText" text="new">
      <formula>NOT(ISERROR(SEARCH("new",H16)))</formula>
    </cfRule>
    <cfRule type="containsText" dxfId="698" priority="631" operator="containsText" text="eol">
      <formula>NOT(ISERROR(SEARCH("eol",H16)))</formula>
    </cfRule>
    <cfRule type="containsText" dxfId="697" priority="632" operator="containsText" text="sample">
      <formula>NOT(ISERROR(SEARCH("sample",H16)))</formula>
    </cfRule>
  </conditionalFormatting>
  <conditionalFormatting sqref="H16">
    <cfRule type="containsText" dxfId="696" priority="633" operator="containsText" text="avaliable">
      <formula>NOT(ISERROR(SEARCH("avaliable",H16)))</formula>
    </cfRule>
  </conditionalFormatting>
  <conditionalFormatting sqref="I16">
    <cfRule type="containsText" dxfId="695" priority="634" operator="containsText" text="del">
      <formula>NOT(ISERROR(SEARCH("del",I16)))</formula>
    </cfRule>
    <cfRule type="containsText" dxfId="694" priority="635" operator="containsText" text="cancel">
      <formula>NOT(ISERROR(SEARCH("cancel",I16)))</formula>
    </cfRule>
    <cfRule type="containsText" dxfId="693" priority="636" operator="containsText" text="chanel">
      <formula>NOT(ISERROR(SEARCH("chanel",I16)))</formula>
    </cfRule>
    <cfRule type="containsText" dxfId="692" priority="637" operator="containsText" text="delay">
      <formula>NOT(ISERROR(SEARCH("delay",I16)))</formula>
    </cfRule>
    <cfRule type="containsText" dxfId="691" priority="638" operator="containsText" text="new">
      <formula>NOT(ISERROR(SEARCH("new",I16)))</formula>
    </cfRule>
    <cfRule type="containsText" dxfId="690" priority="639" operator="containsText" text="eol">
      <formula>NOT(ISERROR(SEARCH("eol",I16)))</formula>
    </cfRule>
    <cfRule type="containsText" dxfId="689" priority="640" operator="containsText" text="sample">
      <formula>NOT(ISERROR(SEARCH("sample",I16)))</formula>
    </cfRule>
  </conditionalFormatting>
  <conditionalFormatting sqref="I16">
    <cfRule type="containsText" dxfId="688" priority="641" operator="containsText" text="avaliable">
      <formula>NOT(ISERROR(SEARCH("avaliable",I16)))</formula>
    </cfRule>
  </conditionalFormatting>
  <conditionalFormatting sqref="I41">
    <cfRule type="containsText" dxfId="687" priority="642" operator="containsText" text="del">
      <formula>NOT(ISERROR(SEARCH("del",I41)))</formula>
    </cfRule>
    <cfRule type="containsText" dxfId="686" priority="643" operator="containsText" text="cancel">
      <formula>NOT(ISERROR(SEARCH("cancel",I41)))</formula>
    </cfRule>
    <cfRule type="containsText" dxfId="685" priority="644" operator="containsText" text="chanel">
      <formula>NOT(ISERROR(SEARCH("chanel",I41)))</formula>
    </cfRule>
    <cfRule type="containsText" dxfId="684" priority="645" operator="containsText" text="delay">
      <formula>NOT(ISERROR(SEARCH("delay",I41)))</formula>
    </cfRule>
    <cfRule type="containsText" dxfId="683" priority="646" operator="containsText" text="new">
      <formula>NOT(ISERROR(SEARCH("new",I41)))</formula>
    </cfRule>
    <cfRule type="containsText" dxfId="682" priority="647" operator="containsText" text="eol">
      <formula>NOT(ISERROR(SEARCH("eol",I41)))</formula>
    </cfRule>
    <cfRule type="containsText" dxfId="681" priority="648" operator="containsText" text="sample">
      <formula>NOT(ISERROR(SEARCH("sample",I41)))</formula>
    </cfRule>
  </conditionalFormatting>
  <conditionalFormatting sqref="I41">
    <cfRule type="containsText" dxfId="680" priority="649" operator="containsText" text="avaliable">
      <formula>NOT(ISERROR(SEARCH("avaliable",I41)))</formula>
    </cfRule>
  </conditionalFormatting>
  <conditionalFormatting sqref="H41">
    <cfRule type="containsText" dxfId="679" priority="650" operator="containsText" text="del">
      <formula>NOT(ISERROR(SEARCH("del",H41)))</formula>
    </cfRule>
    <cfRule type="containsText" dxfId="678" priority="651" operator="containsText" text="cancel">
      <formula>NOT(ISERROR(SEARCH("cancel",H41)))</formula>
    </cfRule>
    <cfRule type="containsText" dxfId="677" priority="652" operator="containsText" text="chanel">
      <formula>NOT(ISERROR(SEARCH("chanel",H41)))</formula>
    </cfRule>
    <cfRule type="containsText" dxfId="676" priority="653" operator="containsText" text="delay">
      <formula>NOT(ISERROR(SEARCH("delay",H41)))</formula>
    </cfRule>
    <cfRule type="containsText" dxfId="675" priority="654" operator="containsText" text="new">
      <formula>NOT(ISERROR(SEARCH("new",H41)))</formula>
    </cfRule>
    <cfRule type="containsText" dxfId="674" priority="655" operator="containsText" text="eol">
      <formula>NOT(ISERROR(SEARCH("eol",H41)))</formula>
    </cfRule>
    <cfRule type="containsText" dxfId="673" priority="656" operator="containsText" text="sample">
      <formula>NOT(ISERROR(SEARCH("sample",H41)))</formula>
    </cfRule>
  </conditionalFormatting>
  <conditionalFormatting sqref="H41">
    <cfRule type="containsText" dxfId="672" priority="657" operator="containsText" text="avaliable">
      <formula>NOT(ISERROR(SEARCH("avaliable",H41)))</formula>
    </cfRule>
  </conditionalFormatting>
  <conditionalFormatting sqref="I42">
    <cfRule type="containsText" dxfId="671" priority="658" operator="containsText" text="del">
      <formula>NOT(ISERROR(SEARCH("del",I42)))</formula>
    </cfRule>
    <cfRule type="containsText" dxfId="670" priority="659" operator="containsText" text="cancel">
      <formula>NOT(ISERROR(SEARCH("cancel",I42)))</formula>
    </cfRule>
    <cfRule type="containsText" dxfId="669" priority="660" operator="containsText" text="chanel">
      <formula>NOT(ISERROR(SEARCH("chanel",I42)))</formula>
    </cfRule>
    <cfRule type="containsText" dxfId="668" priority="661" operator="containsText" text="delay">
      <formula>NOT(ISERROR(SEARCH("delay",I42)))</formula>
    </cfRule>
    <cfRule type="containsText" dxfId="667" priority="662" operator="containsText" text="new">
      <formula>NOT(ISERROR(SEARCH("new",I42)))</formula>
    </cfRule>
    <cfRule type="containsText" dxfId="666" priority="663" operator="containsText" text="eol">
      <formula>NOT(ISERROR(SEARCH("eol",I42)))</formula>
    </cfRule>
    <cfRule type="containsText" dxfId="665" priority="664" operator="containsText" text="sample">
      <formula>NOT(ISERROR(SEARCH("sample",I42)))</formula>
    </cfRule>
  </conditionalFormatting>
  <conditionalFormatting sqref="I42">
    <cfRule type="containsText" dxfId="664" priority="665" operator="containsText" text="avaliable">
      <formula>NOT(ISERROR(SEARCH("avaliable",I42)))</formula>
    </cfRule>
  </conditionalFormatting>
  <conditionalFormatting sqref="H42">
    <cfRule type="containsText" dxfId="663" priority="666" operator="containsText" text="del">
      <formula>NOT(ISERROR(SEARCH("del",H42)))</formula>
    </cfRule>
    <cfRule type="containsText" dxfId="662" priority="667" operator="containsText" text="cancel">
      <formula>NOT(ISERROR(SEARCH("cancel",H42)))</formula>
    </cfRule>
    <cfRule type="containsText" dxfId="661" priority="668" operator="containsText" text="chanel">
      <formula>NOT(ISERROR(SEARCH("chanel",H42)))</formula>
    </cfRule>
    <cfRule type="containsText" dxfId="660" priority="669" operator="containsText" text="delay">
      <formula>NOT(ISERROR(SEARCH("delay",H42)))</formula>
    </cfRule>
    <cfRule type="containsText" dxfId="659" priority="670" operator="containsText" text="new">
      <formula>NOT(ISERROR(SEARCH("new",H42)))</formula>
    </cfRule>
    <cfRule type="containsText" dxfId="658" priority="671" operator="containsText" text="eol">
      <formula>NOT(ISERROR(SEARCH("eol",H42)))</formula>
    </cfRule>
    <cfRule type="containsText" dxfId="657" priority="672" operator="containsText" text="sample">
      <formula>NOT(ISERROR(SEARCH("sample",H42)))</formula>
    </cfRule>
  </conditionalFormatting>
  <conditionalFormatting sqref="H42">
    <cfRule type="containsText" dxfId="656" priority="673" operator="containsText" text="avaliable">
      <formula>NOT(ISERROR(SEARCH("avaliable",H42)))</formula>
    </cfRule>
  </conditionalFormatting>
  <conditionalFormatting sqref="I43">
    <cfRule type="containsText" dxfId="655" priority="674" operator="containsText" text="del">
      <formula>NOT(ISERROR(SEARCH("del",I43)))</formula>
    </cfRule>
    <cfRule type="containsText" dxfId="654" priority="675" operator="containsText" text="cancel">
      <formula>NOT(ISERROR(SEARCH("cancel",I43)))</formula>
    </cfRule>
    <cfRule type="containsText" dxfId="653" priority="676" operator="containsText" text="chanel">
      <formula>NOT(ISERROR(SEARCH("chanel",I43)))</formula>
    </cfRule>
    <cfRule type="containsText" dxfId="652" priority="677" operator="containsText" text="delay">
      <formula>NOT(ISERROR(SEARCH("delay",I43)))</formula>
    </cfRule>
    <cfRule type="containsText" dxfId="651" priority="678" operator="containsText" text="new">
      <formula>NOT(ISERROR(SEARCH("new",I43)))</formula>
    </cfRule>
    <cfRule type="containsText" dxfId="650" priority="679" operator="containsText" text="eol">
      <formula>NOT(ISERROR(SEARCH("eol",I43)))</formula>
    </cfRule>
    <cfRule type="containsText" dxfId="649" priority="680" operator="containsText" text="sample">
      <formula>NOT(ISERROR(SEARCH("sample",I43)))</formula>
    </cfRule>
  </conditionalFormatting>
  <conditionalFormatting sqref="I43">
    <cfRule type="containsText" dxfId="648" priority="681" operator="containsText" text="avaliable">
      <formula>NOT(ISERROR(SEARCH("avaliable",I43)))</formula>
    </cfRule>
  </conditionalFormatting>
  <conditionalFormatting sqref="H43">
    <cfRule type="containsText" dxfId="647" priority="682" operator="containsText" text="del">
      <formula>NOT(ISERROR(SEARCH("del",H43)))</formula>
    </cfRule>
    <cfRule type="containsText" dxfId="646" priority="683" operator="containsText" text="cancel">
      <formula>NOT(ISERROR(SEARCH("cancel",H43)))</formula>
    </cfRule>
    <cfRule type="containsText" dxfId="645" priority="684" operator="containsText" text="chanel">
      <formula>NOT(ISERROR(SEARCH("chanel",H43)))</formula>
    </cfRule>
    <cfRule type="containsText" dxfId="644" priority="685" operator="containsText" text="delay">
      <formula>NOT(ISERROR(SEARCH("delay",H43)))</formula>
    </cfRule>
    <cfRule type="containsText" dxfId="643" priority="686" operator="containsText" text="new">
      <formula>NOT(ISERROR(SEARCH("new",H43)))</formula>
    </cfRule>
    <cfRule type="containsText" dxfId="642" priority="687" operator="containsText" text="eol">
      <formula>NOT(ISERROR(SEARCH("eol",H43)))</formula>
    </cfRule>
    <cfRule type="containsText" dxfId="641" priority="688" operator="containsText" text="sample">
      <formula>NOT(ISERROR(SEARCH("sample",H43)))</formula>
    </cfRule>
  </conditionalFormatting>
  <conditionalFormatting sqref="H43">
    <cfRule type="containsText" dxfId="640" priority="689" operator="containsText" text="avaliable">
      <formula>NOT(ISERROR(SEARCH("avaliable",H43)))</formula>
    </cfRule>
  </conditionalFormatting>
  <conditionalFormatting sqref="I44">
    <cfRule type="containsText" dxfId="639" priority="690" operator="containsText" text="del">
      <formula>NOT(ISERROR(SEARCH("del",I44)))</formula>
    </cfRule>
    <cfRule type="containsText" dxfId="638" priority="691" operator="containsText" text="cancel">
      <formula>NOT(ISERROR(SEARCH("cancel",I44)))</formula>
    </cfRule>
    <cfRule type="containsText" dxfId="637" priority="692" operator="containsText" text="chanel">
      <formula>NOT(ISERROR(SEARCH("chanel",I44)))</formula>
    </cfRule>
    <cfRule type="containsText" dxfId="636" priority="693" operator="containsText" text="delay">
      <formula>NOT(ISERROR(SEARCH("delay",I44)))</formula>
    </cfRule>
    <cfRule type="containsText" dxfId="635" priority="694" operator="containsText" text="new">
      <formula>NOT(ISERROR(SEARCH("new",I44)))</formula>
    </cfRule>
    <cfRule type="containsText" dxfId="634" priority="695" operator="containsText" text="eol">
      <formula>NOT(ISERROR(SEARCH("eol",I44)))</formula>
    </cfRule>
    <cfRule type="containsText" dxfId="633" priority="696" operator="containsText" text="sample">
      <formula>NOT(ISERROR(SEARCH("sample",I44)))</formula>
    </cfRule>
  </conditionalFormatting>
  <conditionalFormatting sqref="I44">
    <cfRule type="containsText" dxfId="632" priority="697" operator="containsText" text="avaliable">
      <formula>NOT(ISERROR(SEARCH("avaliable",I44)))</formula>
    </cfRule>
  </conditionalFormatting>
  <conditionalFormatting sqref="H44">
    <cfRule type="containsText" dxfId="631" priority="698" operator="containsText" text="del">
      <formula>NOT(ISERROR(SEARCH("del",H44)))</formula>
    </cfRule>
    <cfRule type="containsText" dxfId="630" priority="699" operator="containsText" text="cancel">
      <formula>NOT(ISERROR(SEARCH("cancel",H44)))</formula>
    </cfRule>
    <cfRule type="containsText" dxfId="629" priority="700" operator="containsText" text="chanel">
      <formula>NOT(ISERROR(SEARCH("chanel",H44)))</formula>
    </cfRule>
    <cfRule type="containsText" dxfId="628" priority="701" operator="containsText" text="delay">
      <formula>NOT(ISERROR(SEARCH("delay",H44)))</formula>
    </cfRule>
    <cfRule type="containsText" dxfId="627" priority="702" operator="containsText" text="new">
      <formula>NOT(ISERROR(SEARCH("new",H44)))</formula>
    </cfRule>
    <cfRule type="containsText" dxfId="626" priority="703" operator="containsText" text="eol">
      <formula>NOT(ISERROR(SEARCH("eol",H44)))</formula>
    </cfRule>
    <cfRule type="containsText" dxfId="625" priority="704" operator="containsText" text="sample">
      <formula>NOT(ISERROR(SEARCH("sample",H44)))</formula>
    </cfRule>
  </conditionalFormatting>
  <conditionalFormatting sqref="H44">
    <cfRule type="containsText" dxfId="624" priority="705" operator="containsText" text="avaliable">
      <formula>NOT(ISERROR(SEARCH("avaliable",H44)))</formula>
    </cfRule>
  </conditionalFormatting>
  <conditionalFormatting sqref="I46">
    <cfRule type="containsText" dxfId="623" priority="706" operator="containsText" text="del">
      <formula>NOT(ISERROR(SEARCH("del",I46)))</formula>
    </cfRule>
    <cfRule type="containsText" dxfId="622" priority="707" operator="containsText" text="cancel">
      <formula>NOT(ISERROR(SEARCH("cancel",I46)))</formula>
    </cfRule>
    <cfRule type="containsText" dxfId="621" priority="708" operator="containsText" text="chanel">
      <formula>NOT(ISERROR(SEARCH("chanel",I46)))</formula>
    </cfRule>
    <cfRule type="containsText" dxfId="620" priority="709" operator="containsText" text="delay">
      <formula>NOT(ISERROR(SEARCH("delay",I46)))</formula>
    </cfRule>
    <cfRule type="containsText" dxfId="619" priority="710" operator="containsText" text="new">
      <formula>NOT(ISERROR(SEARCH("new",I46)))</formula>
    </cfRule>
    <cfRule type="containsText" dxfId="618" priority="711" operator="containsText" text="eol">
      <formula>NOT(ISERROR(SEARCH("eol",I46)))</formula>
    </cfRule>
    <cfRule type="containsText" dxfId="617" priority="712" operator="containsText" text="sample">
      <formula>NOT(ISERROR(SEARCH("sample",I46)))</formula>
    </cfRule>
  </conditionalFormatting>
  <conditionalFormatting sqref="I46">
    <cfRule type="containsText" dxfId="616" priority="713" operator="containsText" text="avaliable">
      <formula>NOT(ISERROR(SEARCH("avaliable",I46)))</formula>
    </cfRule>
  </conditionalFormatting>
  <conditionalFormatting sqref="H46">
    <cfRule type="containsText" dxfId="615" priority="714" operator="containsText" text="del">
      <formula>NOT(ISERROR(SEARCH("del",H46)))</formula>
    </cfRule>
    <cfRule type="containsText" dxfId="614" priority="715" operator="containsText" text="cancel">
      <formula>NOT(ISERROR(SEARCH("cancel",H46)))</formula>
    </cfRule>
    <cfRule type="containsText" dxfId="613" priority="716" operator="containsText" text="chanel">
      <formula>NOT(ISERROR(SEARCH("chanel",H46)))</formula>
    </cfRule>
    <cfRule type="containsText" dxfId="612" priority="717" operator="containsText" text="delay">
      <formula>NOT(ISERROR(SEARCH("delay",H46)))</formula>
    </cfRule>
    <cfRule type="containsText" dxfId="611" priority="718" operator="containsText" text="new">
      <formula>NOT(ISERROR(SEARCH("new",H46)))</formula>
    </cfRule>
    <cfRule type="containsText" dxfId="610" priority="719" operator="containsText" text="eol">
      <formula>NOT(ISERROR(SEARCH("eol",H46)))</formula>
    </cfRule>
    <cfRule type="containsText" dxfId="609" priority="720" operator="containsText" text="sample">
      <formula>NOT(ISERROR(SEARCH("sample",H46)))</formula>
    </cfRule>
  </conditionalFormatting>
  <conditionalFormatting sqref="H46">
    <cfRule type="containsText" dxfId="608" priority="721" operator="containsText" text="avaliable">
      <formula>NOT(ISERROR(SEARCH("avaliable",H46)))</formula>
    </cfRule>
  </conditionalFormatting>
  <conditionalFormatting sqref="I47">
    <cfRule type="containsText" dxfId="607" priority="722" operator="containsText" text="del">
      <formula>NOT(ISERROR(SEARCH("del",I47)))</formula>
    </cfRule>
    <cfRule type="containsText" dxfId="606" priority="723" operator="containsText" text="cancel">
      <formula>NOT(ISERROR(SEARCH("cancel",I47)))</formula>
    </cfRule>
    <cfRule type="containsText" dxfId="605" priority="724" operator="containsText" text="chanel">
      <formula>NOT(ISERROR(SEARCH("chanel",I47)))</formula>
    </cfRule>
    <cfRule type="containsText" dxfId="604" priority="725" operator="containsText" text="delay">
      <formula>NOT(ISERROR(SEARCH("delay",I47)))</formula>
    </cfRule>
    <cfRule type="containsText" dxfId="603" priority="726" operator="containsText" text="new">
      <formula>NOT(ISERROR(SEARCH("new",I47)))</formula>
    </cfRule>
    <cfRule type="containsText" dxfId="602" priority="727" operator="containsText" text="eol">
      <formula>NOT(ISERROR(SEARCH("eol",I47)))</formula>
    </cfRule>
    <cfRule type="containsText" dxfId="601" priority="728" operator="containsText" text="sample">
      <formula>NOT(ISERROR(SEARCH("sample",I47)))</formula>
    </cfRule>
  </conditionalFormatting>
  <conditionalFormatting sqref="I47">
    <cfRule type="containsText" dxfId="600" priority="729" operator="containsText" text="avaliable">
      <formula>NOT(ISERROR(SEARCH("avaliable",I47)))</formula>
    </cfRule>
  </conditionalFormatting>
  <conditionalFormatting sqref="H47">
    <cfRule type="containsText" dxfId="599" priority="730" operator="containsText" text="del">
      <formula>NOT(ISERROR(SEARCH("del",H47)))</formula>
    </cfRule>
    <cfRule type="containsText" dxfId="598" priority="731" operator="containsText" text="cancel">
      <formula>NOT(ISERROR(SEARCH("cancel",H47)))</formula>
    </cfRule>
    <cfRule type="containsText" dxfId="597" priority="732" operator="containsText" text="chanel">
      <formula>NOT(ISERROR(SEARCH("chanel",H47)))</formula>
    </cfRule>
    <cfRule type="containsText" dxfId="596" priority="733" operator="containsText" text="delay">
      <formula>NOT(ISERROR(SEARCH("delay",H47)))</formula>
    </cfRule>
    <cfRule type="containsText" dxfId="595" priority="734" operator="containsText" text="new">
      <formula>NOT(ISERROR(SEARCH("new",H47)))</formula>
    </cfRule>
    <cfRule type="containsText" dxfId="594" priority="735" operator="containsText" text="eol">
      <formula>NOT(ISERROR(SEARCH("eol",H47)))</formula>
    </cfRule>
    <cfRule type="containsText" dxfId="593" priority="736" operator="containsText" text="sample">
      <formula>NOT(ISERROR(SEARCH("sample",H47)))</formula>
    </cfRule>
  </conditionalFormatting>
  <conditionalFormatting sqref="H47">
    <cfRule type="containsText" dxfId="592" priority="737" operator="containsText" text="avaliable">
      <formula>NOT(ISERROR(SEARCH("avaliable",H47)))</formula>
    </cfRule>
  </conditionalFormatting>
  <conditionalFormatting sqref="I48">
    <cfRule type="containsText" dxfId="591" priority="738" operator="containsText" text="del">
      <formula>NOT(ISERROR(SEARCH("del",I48)))</formula>
    </cfRule>
    <cfRule type="containsText" dxfId="590" priority="739" operator="containsText" text="cancel">
      <formula>NOT(ISERROR(SEARCH("cancel",I48)))</formula>
    </cfRule>
    <cfRule type="containsText" dxfId="589" priority="740" operator="containsText" text="chanel">
      <formula>NOT(ISERROR(SEARCH("chanel",I48)))</formula>
    </cfRule>
    <cfRule type="containsText" dxfId="588" priority="741" operator="containsText" text="delay">
      <formula>NOT(ISERROR(SEARCH("delay",I48)))</formula>
    </cfRule>
    <cfRule type="containsText" dxfId="587" priority="742" operator="containsText" text="new">
      <formula>NOT(ISERROR(SEARCH("new",I48)))</formula>
    </cfRule>
    <cfRule type="containsText" dxfId="586" priority="743" operator="containsText" text="eol">
      <formula>NOT(ISERROR(SEARCH("eol",I48)))</formula>
    </cfRule>
    <cfRule type="containsText" dxfId="585" priority="744" operator="containsText" text="sample">
      <formula>NOT(ISERROR(SEARCH("sample",I48)))</formula>
    </cfRule>
  </conditionalFormatting>
  <conditionalFormatting sqref="I48">
    <cfRule type="containsText" dxfId="584" priority="745" operator="containsText" text="avaliable">
      <formula>NOT(ISERROR(SEARCH("avaliable",I48)))</formula>
    </cfRule>
  </conditionalFormatting>
  <conditionalFormatting sqref="H48">
    <cfRule type="containsText" dxfId="583" priority="746" operator="containsText" text="del">
      <formula>NOT(ISERROR(SEARCH("del",H48)))</formula>
    </cfRule>
    <cfRule type="containsText" dxfId="582" priority="747" operator="containsText" text="cancel">
      <formula>NOT(ISERROR(SEARCH("cancel",H48)))</formula>
    </cfRule>
    <cfRule type="containsText" dxfId="581" priority="748" operator="containsText" text="chanel">
      <formula>NOT(ISERROR(SEARCH("chanel",H48)))</formula>
    </cfRule>
    <cfRule type="containsText" dxfId="580" priority="749" operator="containsText" text="delay">
      <formula>NOT(ISERROR(SEARCH("delay",H48)))</formula>
    </cfRule>
    <cfRule type="containsText" dxfId="579" priority="750" operator="containsText" text="new">
      <formula>NOT(ISERROR(SEARCH("new",H48)))</formula>
    </cfRule>
    <cfRule type="containsText" dxfId="578" priority="751" operator="containsText" text="eol">
      <formula>NOT(ISERROR(SEARCH("eol",H48)))</formula>
    </cfRule>
    <cfRule type="containsText" dxfId="577" priority="752" operator="containsText" text="sample">
      <formula>NOT(ISERROR(SEARCH("sample",H48)))</formula>
    </cfRule>
  </conditionalFormatting>
  <conditionalFormatting sqref="H48">
    <cfRule type="containsText" dxfId="576" priority="753" operator="containsText" text="avaliable">
      <formula>NOT(ISERROR(SEARCH("avaliable",H48)))</formula>
    </cfRule>
  </conditionalFormatting>
  <conditionalFormatting sqref="I49">
    <cfRule type="containsText" dxfId="575" priority="754" operator="containsText" text="del">
      <formula>NOT(ISERROR(SEARCH("del",I49)))</formula>
    </cfRule>
    <cfRule type="containsText" dxfId="574" priority="755" operator="containsText" text="cancel">
      <formula>NOT(ISERROR(SEARCH("cancel",I49)))</formula>
    </cfRule>
    <cfRule type="containsText" dxfId="573" priority="756" operator="containsText" text="chanel">
      <formula>NOT(ISERROR(SEARCH("chanel",I49)))</formula>
    </cfRule>
    <cfRule type="containsText" dxfId="572" priority="757" operator="containsText" text="delay">
      <formula>NOT(ISERROR(SEARCH("delay",I49)))</formula>
    </cfRule>
    <cfRule type="containsText" dxfId="571" priority="758" operator="containsText" text="new">
      <formula>NOT(ISERROR(SEARCH("new",I49)))</formula>
    </cfRule>
    <cfRule type="containsText" dxfId="570" priority="759" operator="containsText" text="eol">
      <formula>NOT(ISERROR(SEARCH("eol",I49)))</formula>
    </cfRule>
    <cfRule type="containsText" dxfId="569" priority="760" operator="containsText" text="sample">
      <formula>NOT(ISERROR(SEARCH("sample",I49)))</formula>
    </cfRule>
  </conditionalFormatting>
  <conditionalFormatting sqref="I49">
    <cfRule type="containsText" dxfId="568" priority="761" operator="containsText" text="avaliable">
      <formula>NOT(ISERROR(SEARCH("avaliable",I49)))</formula>
    </cfRule>
  </conditionalFormatting>
  <conditionalFormatting sqref="H49">
    <cfRule type="containsText" dxfId="567" priority="762" operator="containsText" text="del">
      <formula>NOT(ISERROR(SEARCH("del",H49)))</formula>
    </cfRule>
    <cfRule type="containsText" dxfId="566" priority="763" operator="containsText" text="cancel">
      <formula>NOT(ISERROR(SEARCH("cancel",H49)))</formula>
    </cfRule>
    <cfRule type="containsText" dxfId="565" priority="764" operator="containsText" text="chanel">
      <formula>NOT(ISERROR(SEARCH("chanel",H49)))</formula>
    </cfRule>
    <cfRule type="containsText" dxfId="564" priority="765" operator="containsText" text="delay">
      <formula>NOT(ISERROR(SEARCH("delay",H49)))</formula>
    </cfRule>
    <cfRule type="containsText" dxfId="563" priority="766" operator="containsText" text="new">
      <formula>NOT(ISERROR(SEARCH("new",H49)))</formula>
    </cfRule>
    <cfRule type="containsText" dxfId="562" priority="767" operator="containsText" text="eol">
      <formula>NOT(ISERROR(SEARCH("eol",H49)))</formula>
    </cfRule>
    <cfRule type="containsText" dxfId="561" priority="768" operator="containsText" text="sample">
      <formula>NOT(ISERROR(SEARCH("sample",H49)))</formula>
    </cfRule>
  </conditionalFormatting>
  <conditionalFormatting sqref="H49">
    <cfRule type="containsText" dxfId="560" priority="769" operator="containsText" text="avaliable">
      <formula>NOT(ISERROR(SEARCH("avaliable",H49)))</formula>
    </cfRule>
  </conditionalFormatting>
  <conditionalFormatting sqref="I50">
    <cfRule type="containsText" dxfId="559" priority="770" operator="containsText" text="del">
      <formula>NOT(ISERROR(SEARCH("del",I50)))</formula>
    </cfRule>
    <cfRule type="containsText" dxfId="558" priority="771" operator="containsText" text="cancel">
      <formula>NOT(ISERROR(SEARCH("cancel",I50)))</formula>
    </cfRule>
    <cfRule type="containsText" dxfId="557" priority="772" operator="containsText" text="chanel">
      <formula>NOT(ISERROR(SEARCH("chanel",I50)))</formula>
    </cfRule>
    <cfRule type="containsText" dxfId="556" priority="773" operator="containsText" text="delay">
      <formula>NOT(ISERROR(SEARCH("delay",I50)))</formula>
    </cfRule>
    <cfRule type="containsText" dxfId="555" priority="774" operator="containsText" text="new">
      <formula>NOT(ISERROR(SEARCH("new",I50)))</formula>
    </cfRule>
    <cfRule type="containsText" dxfId="554" priority="775" operator="containsText" text="eol">
      <formula>NOT(ISERROR(SEARCH("eol",I50)))</formula>
    </cfRule>
    <cfRule type="containsText" dxfId="553" priority="776" operator="containsText" text="sample">
      <formula>NOT(ISERROR(SEARCH("sample",I50)))</formula>
    </cfRule>
  </conditionalFormatting>
  <conditionalFormatting sqref="I50">
    <cfRule type="containsText" dxfId="552" priority="777" operator="containsText" text="avaliable">
      <formula>NOT(ISERROR(SEARCH("avaliable",I50)))</formula>
    </cfRule>
  </conditionalFormatting>
  <conditionalFormatting sqref="H50">
    <cfRule type="containsText" dxfId="551" priority="778" operator="containsText" text="del">
      <formula>NOT(ISERROR(SEARCH("del",H50)))</formula>
    </cfRule>
    <cfRule type="containsText" dxfId="550" priority="779" operator="containsText" text="cancel">
      <formula>NOT(ISERROR(SEARCH("cancel",H50)))</formula>
    </cfRule>
    <cfRule type="containsText" dxfId="549" priority="780" operator="containsText" text="chanel">
      <formula>NOT(ISERROR(SEARCH("chanel",H50)))</formula>
    </cfRule>
    <cfRule type="containsText" dxfId="548" priority="781" operator="containsText" text="delay">
      <formula>NOT(ISERROR(SEARCH("delay",H50)))</formula>
    </cfRule>
    <cfRule type="containsText" dxfId="547" priority="782" operator="containsText" text="new">
      <formula>NOT(ISERROR(SEARCH("new",H50)))</formula>
    </cfRule>
    <cfRule type="containsText" dxfId="546" priority="783" operator="containsText" text="eol">
      <formula>NOT(ISERROR(SEARCH("eol",H50)))</formula>
    </cfRule>
    <cfRule type="containsText" dxfId="545" priority="784" operator="containsText" text="sample">
      <formula>NOT(ISERROR(SEARCH("sample",H50)))</formula>
    </cfRule>
  </conditionalFormatting>
  <conditionalFormatting sqref="H50">
    <cfRule type="containsText" dxfId="544" priority="785" operator="containsText" text="avaliable">
      <formula>NOT(ISERROR(SEARCH("avaliable",H50)))</formula>
    </cfRule>
  </conditionalFormatting>
  <conditionalFormatting sqref="I53">
    <cfRule type="containsText" dxfId="543" priority="786" operator="containsText" text="del">
      <formula>NOT(ISERROR(SEARCH("del",I53)))</formula>
    </cfRule>
    <cfRule type="containsText" dxfId="542" priority="787" operator="containsText" text="cancel">
      <formula>NOT(ISERROR(SEARCH("cancel",I53)))</formula>
    </cfRule>
    <cfRule type="containsText" dxfId="541" priority="788" operator="containsText" text="chanel">
      <formula>NOT(ISERROR(SEARCH("chanel",I53)))</formula>
    </cfRule>
    <cfRule type="containsText" dxfId="540" priority="789" operator="containsText" text="delay">
      <formula>NOT(ISERROR(SEARCH("delay",I53)))</formula>
    </cfRule>
    <cfRule type="containsText" dxfId="539" priority="790" operator="containsText" text="new">
      <formula>NOT(ISERROR(SEARCH("new",I53)))</formula>
    </cfRule>
    <cfRule type="containsText" dxfId="538" priority="791" operator="containsText" text="eol">
      <formula>NOT(ISERROR(SEARCH("eol",I53)))</formula>
    </cfRule>
    <cfRule type="containsText" dxfId="537" priority="792" operator="containsText" text="sample">
      <formula>NOT(ISERROR(SEARCH("sample",I53)))</formula>
    </cfRule>
  </conditionalFormatting>
  <conditionalFormatting sqref="I53">
    <cfRule type="containsText" dxfId="536" priority="793" operator="containsText" text="avaliable">
      <formula>NOT(ISERROR(SEARCH("avaliable",I53)))</formula>
    </cfRule>
  </conditionalFormatting>
  <conditionalFormatting sqref="H53">
    <cfRule type="containsText" dxfId="535" priority="794" operator="containsText" text="del">
      <formula>NOT(ISERROR(SEARCH("del",H53)))</formula>
    </cfRule>
    <cfRule type="containsText" dxfId="534" priority="795" operator="containsText" text="cancel">
      <formula>NOT(ISERROR(SEARCH("cancel",H53)))</formula>
    </cfRule>
    <cfRule type="containsText" dxfId="533" priority="796" operator="containsText" text="chanel">
      <formula>NOT(ISERROR(SEARCH("chanel",H53)))</formula>
    </cfRule>
    <cfRule type="containsText" dxfId="532" priority="797" operator="containsText" text="delay">
      <formula>NOT(ISERROR(SEARCH("delay",H53)))</formula>
    </cfRule>
    <cfRule type="containsText" dxfId="531" priority="798" operator="containsText" text="new">
      <formula>NOT(ISERROR(SEARCH("new",H53)))</formula>
    </cfRule>
    <cfRule type="containsText" dxfId="530" priority="799" operator="containsText" text="eol">
      <formula>NOT(ISERROR(SEARCH("eol",H53)))</formula>
    </cfRule>
    <cfRule type="containsText" dxfId="529" priority="800" operator="containsText" text="sample">
      <formula>NOT(ISERROR(SEARCH("sample",H53)))</formula>
    </cfRule>
  </conditionalFormatting>
  <conditionalFormatting sqref="H53">
    <cfRule type="containsText" dxfId="528" priority="801" operator="containsText" text="avaliable">
      <formula>NOT(ISERROR(SEARCH("avaliable",H53)))</formula>
    </cfRule>
  </conditionalFormatting>
  <conditionalFormatting sqref="I54">
    <cfRule type="containsText" dxfId="527" priority="802" operator="containsText" text="del">
      <formula>NOT(ISERROR(SEARCH("del",I54)))</formula>
    </cfRule>
    <cfRule type="containsText" dxfId="526" priority="803" operator="containsText" text="cancel">
      <formula>NOT(ISERROR(SEARCH("cancel",I54)))</formula>
    </cfRule>
    <cfRule type="containsText" dxfId="525" priority="804" operator="containsText" text="chanel">
      <formula>NOT(ISERROR(SEARCH("chanel",I54)))</formula>
    </cfRule>
    <cfRule type="containsText" dxfId="524" priority="805" operator="containsText" text="delay">
      <formula>NOT(ISERROR(SEARCH("delay",I54)))</formula>
    </cfRule>
    <cfRule type="containsText" dxfId="523" priority="806" operator="containsText" text="new">
      <formula>NOT(ISERROR(SEARCH("new",I54)))</formula>
    </cfRule>
    <cfRule type="containsText" dxfId="522" priority="807" operator="containsText" text="eol">
      <formula>NOT(ISERROR(SEARCH("eol",I54)))</formula>
    </cfRule>
    <cfRule type="containsText" dxfId="521" priority="808" operator="containsText" text="sample">
      <formula>NOT(ISERROR(SEARCH("sample",I54)))</formula>
    </cfRule>
  </conditionalFormatting>
  <conditionalFormatting sqref="I54">
    <cfRule type="containsText" dxfId="520" priority="809" operator="containsText" text="avaliable">
      <formula>NOT(ISERROR(SEARCH("avaliable",I54)))</formula>
    </cfRule>
  </conditionalFormatting>
  <conditionalFormatting sqref="H54">
    <cfRule type="containsText" dxfId="519" priority="810" operator="containsText" text="del">
      <formula>NOT(ISERROR(SEARCH("del",H54)))</formula>
    </cfRule>
    <cfRule type="containsText" dxfId="518" priority="811" operator="containsText" text="cancel">
      <formula>NOT(ISERROR(SEARCH("cancel",H54)))</formula>
    </cfRule>
    <cfRule type="containsText" dxfId="517" priority="812" operator="containsText" text="chanel">
      <formula>NOT(ISERROR(SEARCH("chanel",H54)))</formula>
    </cfRule>
    <cfRule type="containsText" dxfId="516" priority="813" operator="containsText" text="delay">
      <formula>NOT(ISERROR(SEARCH("delay",H54)))</formula>
    </cfRule>
    <cfRule type="containsText" dxfId="515" priority="814" operator="containsText" text="new">
      <formula>NOT(ISERROR(SEARCH("new",H54)))</formula>
    </cfRule>
    <cfRule type="containsText" dxfId="514" priority="815" operator="containsText" text="eol">
      <formula>NOT(ISERROR(SEARCH("eol",H54)))</formula>
    </cfRule>
    <cfRule type="containsText" dxfId="513" priority="816" operator="containsText" text="sample">
      <formula>NOT(ISERROR(SEARCH("sample",H54)))</formula>
    </cfRule>
  </conditionalFormatting>
  <conditionalFormatting sqref="H54">
    <cfRule type="containsText" dxfId="512" priority="817" operator="containsText" text="avaliable">
      <formula>NOT(ISERROR(SEARCH("avaliable",H54)))</formula>
    </cfRule>
  </conditionalFormatting>
  <conditionalFormatting sqref="I58">
    <cfRule type="containsText" dxfId="511" priority="818" operator="containsText" text="del">
      <formula>NOT(ISERROR(SEARCH("del",I58)))</formula>
    </cfRule>
    <cfRule type="containsText" dxfId="510" priority="819" operator="containsText" text="cancel">
      <formula>NOT(ISERROR(SEARCH("cancel",I58)))</formula>
    </cfRule>
    <cfRule type="containsText" dxfId="509" priority="820" operator="containsText" text="chanel">
      <formula>NOT(ISERROR(SEARCH("chanel",I58)))</formula>
    </cfRule>
    <cfRule type="containsText" dxfId="508" priority="821" operator="containsText" text="delay">
      <formula>NOT(ISERROR(SEARCH("delay",I58)))</formula>
    </cfRule>
    <cfRule type="containsText" dxfId="507" priority="822" operator="containsText" text="new">
      <formula>NOT(ISERROR(SEARCH("new",I58)))</formula>
    </cfRule>
    <cfRule type="containsText" dxfId="506" priority="823" operator="containsText" text="eol">
      <formula>NOT(ISERROR(SEARCH("eol",I58)))</formula>
    </cfRule>
    <cfRule type="containsText" dxfId="505" priority="824" operator="containsText" text="sample">
      <formula>NOT(ISERROR(SEARCH("sample",I58)))</formula>
    </cfRule>
  </conditionalFormatting>
  <conditionalFormatting sqref="I58">
    <cfRule type="containsText" dxfId="504" priority="825" operator="containsText" text="avaliable">
      <formula>NOT(ISERROR(SEARCH("avaliable",I58)))</formula>
    </cfRule>
  </conditionalFormatting>
  <conditionalFormatting sqref="H58">
    <cfRule type="containsText" dxfId="503" priority="826" operator="containsText" text="del">
      <formula>NOT(ISERROR(SEARCH("del",H58)))</formula>
    </cfRule>
    <cfRule type="containsText" dxfId="502" priority="827" operator="containsText" text="cancel">
      <formula>NOT(ISERROR(SEARCH("cancel",H58)))</formula>
    </cfRule>
    <cfRule type="containsText" dxfId="501" priority="828" operator="containsText" text="chanel">
      <formula>NOT(ISERROR(SEARCH("chanel",H58)))</formula>
    </cfRule>
    <cfRule type="containsText" dxfId="500" priority="829" operator="containsText" text="delay">
      <formula>NOT(ISERROR(SEARCH("delay",H58)))</formula>
    </cfRule>
    <cfRule type="containsText" dxfId="499" priority="830" operator="containsText" text="new">
      <formula>NOT(ISERROR(SEARCH("new",H58)))</formula>
    </cfRule>
    <cfRule type="containsText" dxfId="498" priority="831" operator="containsText" text="eol">
      <formula>NOT(ISERROR(SEARCH("eol",H58)))</formula>
    </cfRule>
    <cfRule type="containsText" dxfId="497" priority="832" operator="containsText" text="sample">
      <formula>NOT(ISERROR(SEARCH("sample",H58)))</formula>
    </cfRule>
  </conditionalFormatting>
  <conditionalFormatting sqref="H58">
    <cfRule type="containsText" dxfId="496" priority="833" operator="containsText" text="avaliable">
      <formula>NOT(ISERROR(SEARCH("avaliable",H58)))</formula>
    </cfRule>
  </conditionalFormatting>
  <conditionalFormatting sqref="I59">
    <cfRule type="containsText" dxfId="495" priority="834" operator="containsText" text="del">
      <formula>NOT(ISERROR(SEARCH("del",I59)))</formula>
    </cfRule>
    <cfRule type="containsText" dxfId="494" priority="835" operator="containsText" text="cancel">
      <formula>NOT(ISERROR(SEARCH("cancel",I59)))</formula>
    </cfRule>
    <cfRule type="containsText" dxfId="493" priority="836" operator="containsText" text="chanel">
      <formula>NOT(ISERROR(SEARCH("chanel",I59)))</formula>
    </cfRule>
    <cfRule type="containsText" dxfId="492" priority="837" operator="containsText" text="delay">
      <formula>NOT(ISERROR(SEARCH("delay",I59)))</formula>
    </cfRule>
    <cfRule type="containsText" dxfId="491" priority="838" operator="containsText" text="new">
      <formula>NOT(ISERROR(SEARCH("new",I59)))</formula>
    </cfRule>
    <cfRule type="containsText" dxfId="490" priority="839" operator="containsText" text="eol">
      <formula>NOT(ISERROR(SEARCH("eol",I59)))</formula>
    </cfRule>
    <cfRule type="containsText" dxfId="489" priority="840" operator="containsText" text="sample">
      <formula>NOT(ISERROR(SEARCH("sample",I59)))</formula>
    </cfRule>
  </conditionalFormatting>
  <conditionalFormatting sqref="I59">
    <cfRule type="containsText" dxfId="488" priority="841" operator="containsText" text="avaliable">
      <formula>NOT(ISERROR(SEARCH("avaliable",I59)))</formula>
    </cfRule>
  </conditionalFormatting>
  <conditionalFormatting sqref="H59">
    <cfRule type="containsText" dxfId="487" priority="842" operator="containsText" text="del">
      <formula>NOT(ISERROR(SEARCH("del",H59)))</formula>
    </cfRule>
    <cfRule type="containsText" dxfId="486" priority="843" operator="containsText" text="cancel">
      <formula>NOT(ISERROR(SEARCH("cancel",H59)))</formula>
    </cfRule>
    <cfRule type="containsText" dxfId="485" priority="844" operator="containsText" text="chanel">
      <formula>NOT(ISERROR(SEARCH("chanel",H59)))</formula>
    </cfRule>
    <cfRule type="containsText" dxfId="484" priority="845" operator="containsText" text="delay">
      <formula>NOT(ISERROR(SEARCH("delay",H59)))</formula>
    </cfRule>
    <cfRule type="containsText" dxfId="483" priority="846" operator="containsText" text="new">
      <formula>NOT(ISERROR(SEARCH("new",H59)))</formula>
    </cfRule>
    <cfRule type="containsText" dxfId="482" priority="847" operator="containsText" text="eol">
      <formula>NOT(ISERROR(SEARCH("eol",H59)))</formula>
    </cfRule>
    <cfRule type="containsText" dxfId="481" priority="848" operator="containsText" text="sample">
      <formula>NOT(ISERROR(SEARCH("sample",H59)))</formula>
    </cfRule>
  </conditionalFormatting>
  <conditionalFormatting sqref="H59">
    <cfRule type="containsText" dxfId="480" priority="849" operator="containsText" text="avaliable">
      <formula>NOT(ISERROR(SEARCH("avaliable",H59)))</formula>
    </cfRule>
  </conditionalFormatting>
  <conditionalFormatting sqref="I60">
    <cfRule type="containsText" dxfId="479" priority="850" operator="containsText" text="del">
      <formula>NOT(ISERROR(SEARCH("del",I60)))</formula>
    </cfRule>
    <cfRule type="containsText" dxfId="478" priority="851" operator="containsText" text="cancel">
      <formula>NOT(ISERROR(SEARCH("cancel",I60)))</formula>
    </cfRule>
    <cfRule type="containsText" dxfId="477" priority="852" operator="containsText" text="chanel">
      <formula>NOT(ISERROR(SEARCH("chanel",I60)))</formula>
    </cfRule>
    <cfRule type="containsText" dxfId="476" priority="853" operator="containsText" text="delay">
      <formula>NOT(ISERROR(SEARCH("delay",I60)))</formula>
    </cfRule>
    <cfRule type="containsText" dxfId="475" priority="854" operator="containsText" text="new">
      <formula>NOT(ISERROR(SEARCH("new",I60)))</formula>
    </cfRule>
    <cfRule type="containsText" dxfId="474" priority="855" operator="containsText" text="eol">
      <formula>NOT(ISERROR(SEARCH("eol",I60)))</formula>
    </cfRule>
    <cfRule type="containsText" dxfId="473" priority="856" operator="containsText" text="sample">
      <formula>NOT(ISERROR(SEARCH("sample",I60)))</formula>
    </cfRule>
  </conditionalFormatting>
  <conditionalFormatting sqref="I60">
    <cfRule type="containsText" dxfId="472" priority="857" operator="containsText" text="avaliable">
      <formula>NOT(ISERROR(SEARCH("avaliable",I60)))</formula>
    </cfRule>
  </conditionalFormatting>
  <conditionalFormatting sqref="H60">
    <cfRule type="containsText" dxfId="471" priority="858" operator="containsText" text="del">
      <formula>NOT(ISERROR(SEARCH("del",H60)))</formula>
    </cfRule>
    <cfRule type="containsText" dxfId="470" priority="859" operator="containsText" text="cancel">
      <formula>NOT(ISERROR(SEARCH("cancel",H60)))</formula>
    </cfRule>
    <cfRule type="containsText" dxfId="469" priority="860" operator="containsText" text="chanel">
      <formula>NOT(ISERROR(SEARCH("chanel",H60)))</formula>
    </cfRule>
    <cfRule type="containsText" dxfId="468" priority="861" operator="containsText" text="delay">
      <formula>NOT(ISERROR(SEARCH("delay",H60)))</formula>
    </cfRule>
    <cfRule type="containsText" dxfId="467" priority="862" operator="containsText" text="new">
      <formula>NOT(ISERROR(SEARCH("new",H60)))</formula>
    </cfRule>
    <cfRule type="containsText" dxfId="466" priority="863" operator="containsText" text="eol">
      <formula>NOT(ISERROR(SEARCH("eol",H60)))</formula>
    </cfRule>
    <cfRule type="containsText" dxfId="465" priority="864" operator="containsText" text="sample">
      <formula>NOT(ISERROR(SEARCH("sample",H60)))</formula>
    </cfRule>
  </conditionalFormatting>
  <conditionalFormatting sqref="H60">
    <cfRule type="containsText" dxfId="464" priority="865" operator="containsText" text="avaliable">
      <formula>NOT(ISERROR(SEARCH("avaliable",H60)))</formula>
    </cfRule>
  </conditionalFormatting>
  <conditionalFormatting sqref="I61">
    <cfRule type="containsText" dxfId="463" priority="866" operator="containsText" text="del">
      <formula>NOT(ISERROR(SEARCH("del",I61)))</formula>
    </cfRule>
    <cfRule type="containsText" dxfId="462" priority="867" operator="containsText" text="cancel">
      <formula>NOT(ISERROR(SEARCH("cancel",I61)))</formula>
    </cfRule>
    <cfRule type="containsText" dxfId="461" priority="868" operator="containsText" text="chanel">
      <formula>NOT(ISERROR(SEARCH("chanel",I61)))</formula>
    </cfRule>
    <cfRule type="containsText" dxfId="460" priority="869" operator="containsText" text="delay">
      <formula>NOT(ISERROR(SEARCH("delay",I61)))</formula>
    </cfRule>
    <cfRule type="containsText" dxfId="459" priority="870" operator="containsText" text="new">
      <formula>NOT(ISERROR(SEARCH("new",I61)))</formula>
    </cfRule>
    <cfRule type="containsText" dxfId="458" priority="871" operator="containsText" text="eol">
      <formula>NOT(ISERROR(SEARCH("eol",I61)))</formula>
    </cfRule>
    <cfRule type="containsText" dxfId="457" priority="872" operator="containsText" text="sample">
      <formula>NOT(ISERROR(SEARCH("sample",I61)))</formula>
    </cfRule>
  </conditionalFormatting>
  <conditionalFormatting sqref="I61">
    <cfRule type="containsText" dxfId="456" priority="873" operator="containsText" text="avaliable">
      <formula>NOT(ISERROR(SEARCH("avaliable",I61)))</formula>
    </cfRule>
  </conditionalFormatting>
  <conditionalFormatting sqref="H61">
    <cfRule type="containsText" dxfId="455" priority="874" operator="containsText" text="del">
      <formula>NOT(ISERROR(SEARCH("del",H61)))</formula>
    </cfRule>
    <cfRule type="containsText" dxfId="454" priority="875" operator="containsText" text="cancel">
      <formula>NOT(ISERROR(SEARCH("cancel",H61)))</formula>
    </cfRule>
    <cfRule type="containsText" dxfId="453" priority="876" operator="containsText" text="chanel">
      <formula>NOT(ISERROR(SEARCH("chanel",H61)))</formula>
    </cfRule>
    <cfRule type="containsText" dxfId="452" priority="877" operator="containsText" text="delay">
      <formula>NOT(ISERROR(SEARCH("delay",H61)))</formula>
    </cfRule>
    <cfRule type="containsText" dxfId="451" priority="878" operator="containsText" text="new">
      <formula>NOT(ISERROR(SEARCH("new",H61)))</formula>
    </cfRule>
    <cfRule type="containsText" dxfId="450" priority="879" operator="containsText" text="eol">
      <formula>NOT(ISERROR(SEARCH("eol",H61)))</formula>
    </cfRule>
    <cfRule type="containsText" dxfId="449" priority="880" operator="containsText" text="sample">
      <formula>NOT(ISERROR(SEARCH("sample",H61)))</formula>
    </cfRule>
  </conditionalFormatting>
  <conditionalFormatting sqref="H61">
    <cfRule type="containsText" dxfId="448" priority="881" operator="containsText" text="avaliable">
      <formula>NOT(ISERROR(SEARCH("avaliable",H61)))</formula>
    </cfRule>
  </conditionalFormatting>
  <conditionalFormatting sqref="I62">
    <cfRule type="containsText" dxfId="447" priority="882" operator="containsText" text="del">
      <formula>NOT(ISERROR(SEARCH("del",I62)))</formula>
    </cfRule>
    <cfRule type="containsText" dxfId="446" priority="883" operator="containsText" text="cancel">
      <formula>NOT(ISERROR(SEARCH("cancel",I62)))</formula>
    </cfRule>
    <cfRule type="containsText" dxfId="445" priority="884" operator="containsText" text="chanel">
      <formula>NOT(ISERROR(SEARCH("chanel",I62)))</formula>
    </cfRule>
    <cfRule type="containsText" dxfId="444" priority="885" operator="containsText" text="delay">
      <formula>NOT(ISERROR(SEARCH("delay",I62)))</formula>
    </cfRule>
    <cfRule type="containsText" dxfId="443" priority="886" operator="containsText" text="new">
      <formula>NOT(ISERROR(SEARCH("new",I62)))</formula>
    </cfRule>
    <cfRule type="containsText" dxfId="442" priority="887" operator="containsText" text="eol">
      <formula>NOT(ISERROR(SEARCH("eol",I62)))</formula>
    </cfRule>
    <cfRule type="containsText" dxfId="441" priority="888" operator="containsText" text="sample">
      <formula>NOT(ISERROR(SEARCH("sample",I62)))</formula>
    </cfRule>
  </conditionalFormatting>
  <conditionalFormatting sqref="I62">
    <cfRule type="containsText" dxfId="440" priority="889" operator="containsText" text="avaliable">
      <formula>NOT(ISERROR(SEARCH("avaliable",I62)))</formula>
    </cfRule>
  </conditionalFormatting>
  <conditionalFormatting sqref="H62">
    <cfRule type="containsText" dxfId="439" priority="890" operator="containsText" text="del">
      <formula>NOT(ISERROR(SEARCH("del",H62)))</formula>
    </cfRule>
    <cfRule type="containsText" dxfId="438" priority="891" operator="containsText" text="cancel">
      <formula>NOT(ISERROR(SEARCH("cancel",H62)))</formula>
    </cfRule>
    <cfRule type="containsText" dxfId="437" priority="892" operator="containsText" text="chanel">
      <formula>NOT(ISERROR(SEARCH("chanel",H62)))</formula>
    </cfRule>
    <cfRule type="containsText" dxfId="436" priority="893" operator="containsText" text="delay">
      <formula>NOT(ISERROR(SEARCH("delay",H62)))</formula>
    </cfRule>
    <cfRule type="containsText" dxfId="435" priority="894" operator="containsText" text="new">
      <formula>NOT(ISERROR(SEARCH("new",H62)))</formula>
    </cfRule>
    <cfRule type="containsText" dxfId="434" priority="895" operator="containsText" text="eol">
      <formula>NOT(ISERROR(SEARCH("eol",H62)))</formula>
    </cfRule>
    <cfRule type="containsText" dxfId="433" priority="896" operator="containsText" text="sample">
      <formula>NOT(ISERROR(SEARCH("sample",H62)))</formula>
    </cfRule>
  </conditionalFormatting>
  <conditionalFormatting sqref="H62">
    <cfRule type="containsText" dxfId="432" priority="897" operator="containsText" text="avaliable">
      <formula>NOT(ISERROR(SEARCH("avaliable",H62)))</formula>
    </cfRule>
  </conditionalFormatting>
  <conditionalFormatting sqref="I63">
    <cfRule type="containsText" dxfId="431" priority="898" operator="containsText" text="del">
      <formula>NOT(ISERROR(SEARCH("del",I63)))</formula>
    </cfRule>
    <cfRule type="containsText" dxfId="430" priority="899" operator="containsText" text="cancel">
      <formula>NOT(ISERROR(SEARCH("cancel",I63)))</formula>
    </cfRule>
    <cfRule type="containsText" dxfId="429" priority="900" operator="containsText" text="chanel">
      <formula>NOT(ISERROR(SEARCH("chanel",I63)))</formula>
    </cfRule>
    <cfRule type="containsText" dxfId="428" priority="901" operator="containsText" text="delay">
      <formula>NOT(ISERROR(SEARCH("delay",I63)))</formula>
    </cfRule>
    <cfRule type="containsText" dxfId="427" priority="902" operator="containsText" text="new">
      <formula>NOT(ISERROR(SEARCH("new",I63)))</formula>
    </cfRule>
    <cfRule type="containsText" dxfId="426" priority="903" operator="containsText" text="eol">
      <formula>NOT(ISERROR(SEARCH("eol",I63)))</formula>
    </cfRule>
    <cfRule type="containsText" dxfId="425" priority="904" operator="containsText" text="sample">
      <formula>NOT(ISERROR(SEARCH("sample",I63)))</formula>
    </cfRule>
  </conditionalFormatting>
  <conditionalFormatting sqref="I63">
    <cfRule type="containsText" dxfId="424" priority="905" operator="containsText" text="avaliable">
      <formula>NOT(ISERROR(SEARCH("avaliable",I63)))</formula>
    </cfRule>
  </conditionalFormatting>
  <conditionalFormatting sqref="H63">
    <cfRule type="containsText" dxfId="423" priority="906" operator="containsText" text="del">
      <formula>NOT(ISERROR(SEARCH("del",H63)))</formula>
    </cfRule>
    <cfRule type="containsText" dxfId="422" priority="907" operator="containsText" text="cancel">
      <formula>NOT(ISERROR(SEARCH("cancel",H63)))</formula>
    </cfRule>
    <cfRule type="containsText" dxfId="421" priority="908" operator="containsText" text="chanel">
      <formula>NOT(ISERROR(SEARCH("chanel",H63)))</formula>
    </cfRule>
    <cfRule type="containsText" dxfId="420" priority="909" operator="containsText" text="delay">
      <formula>NOT(ISERROR(SEARCH("delay",H63)))</formula>
    </cfRule>
    <cfRule type="containsText" dxfId="419" priority="910" operator="containsText" text="new">
      <formula>NOT(ISERROR(SEARCH("new",H63)))</formula>
    </cfRule>
    <cfRule type="containsText" dxfId="418" priority="911" operator="containsText" text="eol">
      <formula>NOT(ISERROR(SEARCH("eol",H63)))</formula>
    </cfRule>
    <cfRule type="containsText" dxfId="417" priority="912" operator="containsText" text="sample">
      <formula>NOT(ISERROR(SEARCH("sample",H63)))</formula>
    </cfRule>
  </conditionalFormatting>
  <conditionalFormatting sqref="H63">
    <cfRule type="containsText" dxfId="416" priority="913" operator="containsText" text="avaliable">
      <formula>NOT(ISERROR(SEARCH("avaliable",H63)))</formula>
    </cfRule>
  </conditionalFormatting>
  <conditionalFormatting sqref="I67">
    <cfRule type="containsText" dxfId="415" priority="914" operator="containsText" text="del">
      <formula>NOT(ISERROR(SEARCH("del",I67)))</formula>
    </cfRule>
    <cfRule type="containsText" dxfId="414" priority="915" operator="containsText" text="cancel">
      <formula>NOT(ISERROR(SEARCH("cancel",I67)))</formula>
    </cfRule>
    <cfRule type="containsText" dxfId="413" priority="916" operator="containsText" text="chanel">
      <formula>NOT(ISERROR(SEARCH("chanel",I67)))</formula>
    </cfRule>
    <cfRule type="containsText" dxfId="412" priority="917" operator="containsText" text="delay">
      <formula>NOT(ISERROR(SEARCH("delay",I67)))</formula>
    </cfRule>
    <cfRule type="containsText" dxfId="411" priority="918" operator="containsText" text="new">
      <formula>NOT(ISERROR(SEARCH("new",I67)))</formula>
    </cfRule>
    <cfRule type="containsText" dxfId="410" priority="919" operator="containsText" text="eol">
      <formula>NOT(ISERROR(SEARCH("eol",I67)))</formula>
    </cfRule>
    <cfRule type="containsText" dxfId="409" priority="920" operator="containsText" text="sample">
      <formula>NOT(ISERROR(SEARCH("sample",I67)))</formula>
    </cfRule>
  </conditionalFormatting>
  <conditionalFormatting sqref="I67">
    <cfRule type="containsText" dxfId="408" priority="921" operator="containsText" text="avaliable">
      <formula>NOT(ISERROR(SEARCH("avaliable",I67)))</formula>
    </cfRule>
  </conditionalFormatting>
  <conditionalFormatting sqref="H67">
    <cfRule type="containsText" dxfId="407" priority="922" operator="containsText" text="del">
      <formula>NOT(ISERROR(SEARCH("del",H67)))</formula>
    </cfRule>
    <cfRule type="containsText" dxfId="406" priority="923" operator="containsText" text="cancel">
      <formula>NOT(ISERROR(SEARCH("cancel",H67)))</formula>
    </cfRule>
    <cfRule type="containsText" dxfId="405" priority="924" operator="containsText" text="chanel">
      <formula>NOT(ISERROR(SEARCH("chanel",H67)))</formula>
    </cfRule>
    <cfRule type="containsText" dxfId="404" priority="925" operator="containsText" text="delay">
      <formula>NOT(ISERROR(SEARCH("delay",H67)))</formula>
    </cfRule>
    <cfRule type="containsText" dxfId="403" priority="926" operator="containsText" text="new">
      <formula>NOT(ISERROR(SEARCH("new",H67)))</formula>
    </cfRule>
    <cfRule type="containsText" dxfId="402" priority="927" operator="containsText" text="eol">
      <formula>NOT(ISERROR(SEARCH("eol",H67)))</formula>
    </cfRule>
    <cfRule type="containsText" dxfId="401" priority="928" operator="containsText" text="sample">
      <formula>NOT(ISERROR(SEARCH("sample",H67)))</formula>
    </cfRule>
  </conditionalFormatting>
  <conditionalFormatting sqref="H67">
    <cfRule type="containsText" dxfId="400" priority="929" operator="containsText" text="avaliable">
      <formula>NOT(ISERROR(SEARCH("avaliable",H67)))</formula>
    </cfRule>
  </conditionalFormatting>
  <conditionalFormatting sqref="I68 I71:I72">
    <cfRule type="containsText" dxfId="399" priority="930" operator="containsText" text="del">
      <formula>NOT(ISERROR(SEARCH("del",I68)))</formula>
    </cfRule>
    <cfRule type="containsText" dxfId="398" priority="931" operator="containsText" text="cancel">
      <formula>NOT(ISERROR(SEARCH("cancel",I68)))</formula>
    </cfRule>
    <cfRule type="containsText" dxfId="397" priority="932" operator="containsText" text="chanel">
      <formula>NOT(ISERROR(SEARCH("chanel",I68)))</formula>
    </cfRule>
    <cfRule type="containsText" dxfId="396" priority="933" operator="containsText" text="delay">
      <formula>NOT(ISERROR(SEARCH("delay",I68)))</formula>
    </cfRule>
    <cfRule type="containsText" dxfId="395" priority="934" operator="containsText" text="new">
      <formula>NOT(ISERROR(SEARCH("new",I68)))</formula>
    </cfRule>
    <cfRule type="containsText" dxfId="394" priority="935" operator="containsText" text="eol">
      <formula>NOT(ISERROR(SEARCH("eol",I68)))</formula>
    </cfRule>
    <cfRule type="containsText" dxfId="393" priority="936" operator="containsText" text="sample">
      <formula>NOT(ISERROR(SEARCH("sample",I68)))</formula>
    </cfRule>
  </conditionalFormatting>
  <conditionalFormatting sqref="I68 I71:I72">
    <cfRule type="containsText" dxfId="392" priority="937" operator="containsText" text="avaliable">
      <formula>NOT(ISERROR(SEARCH("avaliable",I68)))</formula>
    </cfRule>
  </conditionalFormatting>
  <conditionalFormatting sqref="H68 H71:H72">
    <cfRule type="containsText" dxfId="391" priority="938" operator="containsText" text="del">
      <formula>NOT(ISERROR(SEARCH("del",H68)))</formula>
    </cfRule>
    <cfRule type="containsText" dxfId="390" priority="939" operator="containsText" text="cancel">
      <formula>NOT(ISERROR(SEARCH("cancel",H68)))</formula>
    </cfRule>
    <cfRule type="containsText" dxfId="389" priority="940" operator="containsText" text="chanel">
      <formula>NOT(ISERROR(SEARCH("chanel",H68)))</formula>
    </cfRule>
    <cfRule type="containsText" dxfId="388" priority="941" operator="containsText" text="delay">
      <formula>NOT(ISERROR(SEARCH("delay",H68)))</formula>
    </cfRule>
    <cfRule type="containsText" dxfId="387" priority="942" operator="containsText" text="new">
      <formula>NOT(ISERROR(SEARCH("new",H68)))</formula>
    </cfRule>
    <cfRule type="containsText" dxfId="386" priority="943" operator="containsText" text="eol">
      <formula>NOT(ISERROR(SEARCH("eol",H68)))</formula>
    </cfRule>
    <cfRule type="containsText" dxfId="385" priority="944" operator="containsText" text="sample">
      <formula>NOT(ISERROR(SEARCH("sample",H68)))</formula>
    </cfRule>
  </conditionalFormatting>
  <conditionalFormatting sqref="H68 H71:H72">
    <cfRule type="containsText" dxfId="384" priority="945" operator="containsText" text="avaliable">
      <formula>NOT(ISERROR(SEARCH("avaliable",H68)))</formula>
    </cfRule>
  </conditionalFormatting>
  <conditionalFormatting sqref="I55">
    <cfRule type="containsText" dxfId="383" priority="49" operator="containsText" text="del">
      <formula>NOT(ISERROR(SEARCH("del",I55)))</formula>
    </cfRule>
    <cfRule type="containsText" dxfId="382" priority="50" operator="containsText" text="cancel">
      <formula>NOT(ISERROR(SEARCH("cancel",I55)))</formula>
    </cfRule>
    <cfRule type="containsText" dxfId="381" priority="51" operator="containsText" text="chanel">
      <formula>NOT(ISERROR(SEARCH("chanel",I55)))</formula>
    </cfRule>
    <cfRule type="containsText" dxfId="380" priority="52" operator="containsText" text="delay">
      <formula>NOT(ISERROR(SEARCH("delay",I55)))</formula>
    </cfRule>
    <cfRule type="containsText" dxfId="379" priority="53" operator="containsText" text="new">
      <formula>NOT(ISERROR(SEARCH("new",I55)))</formula>
    </cfRule>
    <cfRule type="containsText" dxfId="378" priority="54" operator="containsText" text="eol">
      <formula>NOT(ISERROR(SEARCH("eol",I55)))</formula>
    </cfRule>
    <cfRule type="containsText" dxfId="377" priority="55" operator="containsText" text="sample">
      <formula>NOT(ISERROR(SEARCH("sample",I55)))</formula>
    </cfRule>
  </conditionalFormatting>
  <conditionalFormatting sqref="I55">
    <cfRule type="containsText" dxfId="376" priority="56" operator="containsText" text="avaliable">
      <formula>NOT(ISERROR(SEARCH("avaliable",I55)))</formula>
    </cfRule>
  </conditionalFormatting>
  <conditionalFormatting sqref="H55">
    <cfRule type="containsText" dxfId="375" priority="57" operator="containsText" text="del">
      <formula>NOT(ISERROR(SEARCH("del",H55)))</formula>
    </cfRule>
    <cfRule type="containsText" dxfId="374" priority="58" operator="containsText" text="cancel">
      <formula>NOT(ISERROR(SEARCH("cancel",H55)))</formula>
    </cfRule>
    <cfRule type="containsText" dxfId="373" priority="59" operator="containsText" text="chanel">
      <formula>NOT(ISERROR(SEARCH("chanel",H55)))</formula>
    </cfRule>
    <cfRule type="containsText" dxfId="372" priority="60" operator="containsText" text="delay">
      <formula>NOT(ISERROR(SEARCH("delay",H55)))</formula>
    </cfRule>
    <cfRule type="containsText" dxfId="371" priority="61" operator="containsText" text="new">
      <formula>NOT(ISERROR(SEARCH("new",H55)))</formula>
    </cfRule>
    <cfRule type="containsText" dxfId="370" priority="62" operator="containsText" text="eol">
      <formula>NOT(ISERROR(SEARCH("eol",H55)))</formula>
    </cfRule>
    <cfRule type="containsText" dxfId="369" priority="63" operator="containsText" text="sample">
      <formula>NOT(ISERROR(SEARCH("sample",H55)))</formula>
    </cfRule>
  </conditionalFormatting>
  <conditionalFormatting sqref="H55">
    <cfRule type="containsText" dxfId="368" priority="64" operator="containsText" text="avaliable">
      <formula>NOT(ISERROR(SEARCH("avaliable",H55)))</formula>
    </cfRule>
  </conditionalFormatting>
  <conditionalFormatting sqref="I56">
    <cfRule type="containsText" dxfId="367" priority="25" operator="containsText" text="del">
      <formula>NOT(ISERROR(SEARCH("del",I56)))</formula>
    </cfRule>
    <cfRule type="containsText" dxfId="366" priority="26" operator="containsText" text="cancel">
      <formula>NOT(ISERROR(SEARCH("cancel",I56)))</formula>
    </cfRule>
    <cfRule type="containsText" dxfId="365" priority="27" operator="containsText" text="chanel">
      <formula>NOT(ISERROR(SEARCH("chanel",I56)))</formula>
    </cfRule>
    <cfRule type="containsText" dxfId="364" priority="28" operator="containsText" text="delay">
      <formula>NOT(ISERROR(SEARCH("delay",I56)))</formula>
    </cfRule>
    <cfRule type="containsText" dxfId="363" priority="29" operator="containsText" text="new">
      <formula>NOT(ISERROR(SEARCH("new",I56)))</formula>
    </cfRule>
    <cfRule type="containsText" dxfId="362" priority="30" operator="containsText" text="eol">
      <formula>NOT(ISERROR(SEARCH("eol",I56)))</formula>
    </cfRule>
    <cfRule type="containsText" dxfId="361" priority="31" operator="containsText" text="sample">
      <formula>NOT(ISERROR(SEARCH("sample",I56)))</formula>
    </cfRule>
  </conditionalFormatting>
  <conditionalFormatting sqref="I56">
    <cfRule type="containsText" dxfId="360" priority="32" operator="containsText" text="avaliable">
      <formula>NOT(ISERROR(SEARCH("avaliable",I56)))</formula>
    </cfRule>
  </conditionalFormatting>
  <conditionalFormatting sqref="H56">
    <cfRule type="containsText" dxfId="359" priority="33" operator="containsText" text="del">
      <formula>NOT(ISERROR(SEARCH("del",H56)))</formula>
    </cfRule>
    <cfRule type="containsText" dxfId="358" priority="34" operator="containsText" text="cancel">
      <formula>NOT(ISERROR(SEARCH("cancel",H56)))</formula>
    </cfRule>
    <cfRule type="containsText" dxfId="357" priority="35" operator="containsText" text="chanel">
      <formula>NOT(ISERROR(SEARCH("chanel",H56)))</formula>
    </cfRule>
    <cfRule type="containsText" dxfId="356" priority="36" operator="containsText" text="delay">
      <formula>NOT(ISERROR(SEARCH("delay",H56)))</formula>
    </cfRule>
    <cfRule type="containsText" dxfId="355" priority="37" operator="containsText" text="new">
      <formula>NOT(ISERROR(SEARCH("new",H56)))</formula>
    </cfRule>
    <cfRule type="containsText" dxfId="354" priority="38" operator="containsText" text="eol">
      <formula>NOT(ISERROR(SEARCH("eol",H56)))</formula>
    </cfRule>
    <cfRule type="containsText" dxfId="353" priority="39" operator="containsText" text="sample">
      <formula>NOT(ISERROR(SEARCH("sample",H56)))</formula>
    </cfRule>
  </conditionalFormatting>
  <conditionalFormatting sqref="H56">
    <cfRule type="containsText" dxfId="352" priority="40" operator="containsText" text="avaliable">
      <formula>NOT(ISERROR(SEARCH("avaliable",H56)))</formula>
    </cfRule>
  </conditionalFormatting>
  <pageMargins left="0.31527777777777799" right="0.31527777777777799" top="0.35416666666666702" bottom="0.15763888888888899" header="0.51180555555555496" footer="0.51180555555555496"/>
  <pageSetup paperSize="9" scale="48" firstPageNumber="0" fitToHeight="0" orientation="landscape" horizontalDpi="300" verticalDpi="300" r:id="rId1"/>
  <rowBreaks count="3" manualBreakCount="3">
    <brk id="22" max="16383" man="1"/>
    <brk id="28" max="16383" man="1"/>
    <brk id="36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text="del" id="{2E20C14D-F0BF-4ADC-852F-47F0B7A5D2F6}">
            <xm:f>NOT(ISERROR(SEARCH("del",'4. Kamery BUDOWLANE'!H69)))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0" operator="containsText" text="cancel" id="{3700373E-CAC8-4AD3-9AEE-55C7324406DC}">
            <xm:f>NOT(ISERROR(SEARCH("cancel",'4. Kamery BUDOWLANE'!H69)))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1" operator="containsText" text="chanel" id="{B76C8E47-4EC8-4593-BDF1-78BB7B8F3FC3}">
            <xm:f>NOT(ISERROR(SEARCH("chanel",'4. Kamery BUDOWLANE'!H69)))</xm:f>
            <x14:dxf>
              <fill>
                <patternFill>
                  <bgColor rgb="FFA6A6A6"/>
                </patternFill>
              </fill>
            </x14:dxf>
          </x14:cfRule>
          <x14:cfRule type="containsText" priority="12" operator="containsText" text="delay" id="{339E44CF-971F-4327-B187-04C168DD76BB}">
            <xm:f>NOT(ISERROR(SEARCH("delay",'4. Kamery BUDOWLANE'!H69)))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13" operator="containsText" text="new" id="{C955BAE8-CD1C-41D6-8276-1146C4601F50}">
            <xm:f>NOT(ISERROR(SEARCH("new",'4. Kamery BUDOWLANE'!H69)))</xm:f>
            <x14:dxf>
              <fill>
                <patternFill>
                  <bgColor rgb="FFFF0000"/>
                </patternFill>
              </fill>
            </x14:dxf>
          </x14:cfRule>
          <x14:cfRule type="containsText" priority="14" operator="containsText" text="eol" id="{08EAB473-3D22-4514-B355-A57D17443D6A}">
            <xm:f>NOT(ISERROR(SEARCH("eol",'4. Kamery BUDOWLANE'!H69)))</xm:f>
            <x14:dxf>
              <fill>
                <patternFill>
                  <bgColor rgb="FFBFBFBF"/>
                </patternFill>
              </fill>
            </x14:dxf>
          </x14:cfRule>
          <x14:cfRule type="containsText" priority="15" operator="containsText" text="sample" id="{AF6C1A1B-5E1C-49F0-A7B0-E185D960E2C8}">
            <xm:f>NOT(ISERROR(SEARCH("sample",'4. Kamery BUDOWLANE'!H69)))</xm:f>
            <x14:dxf>
              <fill>
                <patternFill>
                  <bgColor rgb="FFFF0000"/>
                </patternFill>
              </fill>
            </x14:dxf>
          </x14:cfRule>
          <xm:sqref>H70:I70</xm:sqref>
        </x14:conditionalFormatting>
        <x14:conditionalFormatting xmlns:xm="http://schemas.microsoft.com/office/excel/2006/main">
          <x14:cfRule type="containsText" priority="16" operator="containsText" text="avaliable" id="{C0819E4E-A6A2-474B-B10A-7AA5908CE131}">
            <xm:f>NOT(ISERROR(SEARCH("avaliable",'4. Kamery BUDOWLANE'!H69)))</xm:f>
            <x14:dxf>
              <fill>
                <patternFill>
                  <bgColor rgb="FFFF0000"/>
                </patternFill>
              </fill>
            </x14:dxf>
          </x14:cfRule>
          <xm:sqref>H70:I70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F155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E1" sqref="E1"/>
      <selection pane="bottomLeft" activeCell="A34" sqref="A34"/>
      <selection pane="bottomRight" activeCell="O17" sqref="O17"/>
    </sheetView>
  </sheetViews>
  <sheetFormatPr defaultColWidth="9.140625" defaultRowHeight="15" x14ac:dyDescent="0.25"/>
  <cols>
    <col min="1" max="1" width="5.7109375" style="1" customWidth="1"/>
    <col min="2" max="2" width="7.42578125" style="113" customWidth="1"/>
    <col min="3" max="3" width="22.5703125" style="114" customWidth="1"/>
    <col min="4" max="4" width="20" style="114" customWidth="1"/>
    <col min="5" max="5" width="66" style="115" customWidth="1"/>
    <col min="6" max="6" width="125.42578125" style="114" customWidth="1"/>
    <col min="7" max="7" width="8" style="116" customWidth="1"/>
    <col min="8" max="8" width="15.7109375" style="117" customWidth="1"/>
    <col min="9" max="9" width="19.140625" style="118" customWidth="1"/>
    <col min="10" max="980" width="9.140625" style="119"/>
    <col min="981" max="994" width="8.7109375" style="27" customWidth="1"/>
    <col min="995" max="1020" width="9.140625" style="27"/>
  </cols>
  <sheetData>
    <row r="1" spans="1:993" ht="12" customHeight="1" x14ac:dyDescent="0.25">
      <c r="E1" s="114"/>
      <c r="F1" s="116"/>
      <c r="G1" s="117"/>
      <c r="H1" s="118"/>
      <c r="I1" s="115"/>
    </row>
    <row r="2" spans="1:993" ht="23.25" customHeight="1" x14ac:dyDescent="0.25">
      <c r="A2" s="7"/>
      <c r="B2" s="120"/>
      <c r="C2" s="121"/>
      <c r="D2" s="267" t="s">
        <v>1000</v>
      </c>
      <c r="E2" s="267"/>
      <c r="F2" s="267"/>
      <c r="G2" s="123"/>
      <c r="H2" s="10"/>
      <c r="I2" s="10"/>
    </row>
    <row r="3" spans="1:993" ht="23.25" customHeight="1" x14ac:dyDescent="0.25">
      <c r="A3" s="7"/>
      <c r="B3" s="120"/>
      <c r="C3" s="121"/>
      <c r="D3" s="267"/>
      <c r="E3" s="267"/>
      <c r="F3" s="267"/>
      <c r="G3" s="151"/>
      <c r="H3" s="10"/>
      <c r="I3" s="10"/>
    </row>
    <row r="4" spans="1:993" ht="23.25" customHeight="1" x14ac:dyDescent="0.25">
      <c r="A4" s="7"/>
      <c r="B4" s="120"/>
      <c r="C4" s="121"/>
      <c r="D4" s="267"/>
      <c r="E4" s="267"/>
      <c r="F4" s="267"/>
      <c r="G4" s="313" t="s">
        <v>1003</v>
      </c>
      <c r="H4" s="313"/>
      <c r="I4" s="14" t="s">
        <v>1004</v>
      </c>
    </row>
    <row r="5" spans="1:993" ht="23.25" customHeight="1" x14ac:dyDescent="0.25">
      <c r="A5" s="7"/>
      <c r="B5" s="120"/>
      <c r="C5" s="121"/>
      <c r="D5" s="267"/>
      <c r="E5" s="267"/>
      <c r="F5" s="267"/>
      <c r="G5" s="12" t="s">
        <v>13</v>
      </c>
      <c r="H5" s="10" t="s">
        <v>921</v>
      </c>
      <c r="I5" s="14">
        <f>'Cennik skrócony'!H9</f>
        <v>0</v>
      </c>
    </row>
    <row r="6" spans="1:993" ht="23.25" customHeight="1" x14ac:dyDescent="0.25">
      <c r="A6" s="7"/>
      <c r="B6" s="120"/>
      <c r="C6" s="121"/>
      <c r="D6" s="267"/>
      <c r="E6" s="267"/>
      <c r="F6" s="267"/>
      <c r="G6" s="12" t="s">
        <v>6</v>
      </c>
      <c r="H6" s="10" t="s">
        <v>7</v>
      </c>
      <c r="I6" s="14">
        <f>'Cennik skrócony'!H6</f>
        <v>0</v>
      </c>
    </row>
    <row r="7" spans="1:993" ht="9" customHeight="1" x14ac:dyDescent="0.25">
      <c r="E7" s="124"/>
      <c r="F7" s="124"/>
      <c r="G7" s="18"/>
      <c r="H7" s="125"/>
      <c r="I7" s="68"/>
    </row>
    <row r="8" spans="1:993" s="117" customFormat="1" ht="37.35" customHeight="1" x14ac:dyDescent="0.25">
      <c r="A8" s="21" t="s">
        <v>18</v>
      </c>
      <c r="B8" s="70" t="s">
        <v>19</v>
      </c>
      <c r="C8" s="22" t="s">
        <v>20</v>
      </c>
      <c r="D8" s="22" t="s">
        <v>922</v>
      </c>
      <c r="E8" s="22" t="s">
        <v>519</v>
      </c>
      <c r="F8" s="22" t="s">
        <v>520</v>
      </c>
      <c r="G8" s="23" t="s">
        <v>22</v>
      </c>
      <c r="H8" s="24" t="s">
        <v>23</v>
      </c>
      <c r="I8" s="71" t="s">
        <v>521</v>
      </c>
    </row>
    <row r="9" spans="1:993" s="72" customFormat="1" ht="45" customHeight="1" x14ac:dyDescent="0.25">
      <c r="A9" s="305" t="s">
        <v>923</v>
      </c>
      <c r="B9" s="305"/>
      <c r="C9" s="305"/>
      <c r="D9" s="305"/>
      <c r="E9" s="305"/>
      <c r="F9" s="305"/>
      <c r="G9" s="305"/>
      <c r="H9" s="305"/>
      <c r="I9" s="305"/>
    </row>
    <row r="10" spans="1:993" s="72" customFormat="1" ht="99.75" customHeight="1" x14ac:dyDescent="0.25">
      <c r="A10" s="255" t="s">
        <v>924</v>
      </c>
      <c r="B10" s="255"/>
      <c r="C10" s="255"/>
      <c r="D10" s="255"/>
      <c r="E10" s="255"/>
      <c r="F10" s="255"/>
      <c r="G10" s="255"/>
      <c r="H10" s="255"/>
      <c r="I10" s="255"/>
    </row>
    <row r="11" spans="1:993" s="72" customFormat="1" ht="9.75" customHeight="1" x14ac:dyDescent="0.25">
      <c r="A11" s="314"/>
      <c r="B11" s="314"/>
      <c r="C11" s="314"/>
      <c r="D11" s="314"/>
      <c r="E11" s="314"/>
      <c r="F11" s="314"/>
      <c r="G11" s="314"/>
      <c r="H11" s="314"/>
      <c r="I11" s="187"/>
    </row>
    <row r="12" spans="1:993" s="72" customFormat="1" ht="46.7" customHeight="1" x14ac:dyDescent="0.25">
      <c r="A12" s="312" t="s">
        <v>975</v>
      </c>
      <c r="B12" s="312"/>
      <c r="C12" s="312"/>
      <c r="D12" s="312"/>
      <c r="E12" s="312"/>
      <c r="F12" s="312"/>
      <c r="G12" s="312"/>
      <c r="H12" s="312"/>
      <c r="I12" s="312"/>
    </row>
    <row r="13" spans="1:993" s="72" customFormat="1" ht="27" customHeight="1" x14ac:dyDescent="0.25">
      <c r="A13" s="270" t="s">
        <v>925</v>
      </c>
      <c r="B13" s="270"/>
      <c r="C13" s="270"/>
      <c r="D13" s="270"/>
      <c r="E13" s="270"/>
      <c r="F13" s="270"/>
      <c r="G13" s="270"/>
      <c r="H13" s="270"/>
      <c r="I13" s="270"/>
    </row>
    <row r="14" spans="1:993" s="72" customFormat="1" ht="27" customHeight="1" x14ac:dyDescent="0.25">
      <c r="A14" s="255" t="s">
        <v>926</v>
      </c>
      <c r="B14" s="255"/>
      <c r="C14" s="255"/>
      <c r="D14" s="255"/>
      <c r="E14" s="255"/>
      <c r="F14" s="255"/>
      <c r="G14" s="255"/>
      <c r="H14" s="255"/>
      <c r="I14" s="255"/>
    </row>
    <row r="15" spans="1:993" s="188" customFormat="1" ht="366" customHeight="1" x14ac:dyDescent="0.2">
      <c r="A15" s="81" t="s">
        <v>461</v>
      </c>
      <c r="B15" s="54">
        <v>7731</v>
      </c>
      <c r="C15" s="148" t="s">
        <v>462</v>
      </c>
      <c r="D15" s="31"/>
      <c r="E15" s="83" t="s">
        <v>927</v>
      </c>
      <c r="F15" s="137" t="s">
        <v>1131</v>
      </c>
      <c r="G15" s="85" t="s">
        <v>13</v>
      </c>
      <c r="H15" s="42">
        <v>13480</v>
      </c>
      <c r="I15" s="86">
        <f>H15-(H15*$I$5)</f>
        <v>13480</v>
      </c>
      <c r="AKS15" s="189"/>
      <c r="AKT15" s="189"/>
      <c r="AKU15" s="189"/>
      <c r="AKV15" s="189"/>
      <c r="AKW15" s="189"/>
      <c r="AKX15" s="189"/>
      <c r="AKY15" s="189"/>
      <c r="AKZ15" s="189"/>
      <c r="ALA15" s="189"/>
      <c r="ALB15" s="189"/>
      <c r="ALC15" s="189"/>
      <c r="ALD15" s="189"/>
      <c r="ALE15" s="189"/>
    </row>
    <row r="16" spans="1:993" s="72" customFormat="1" ht="27" customHeight="1" x14ac:dyDescent="0.25">
      <c r="A16" s="255" t="s">
        <v>928</v>
      </c>
      <c r="B16" s="255"/>
      <c r="C16" s="255"/>
      <c r="D16" s="255"/>
      <c r="E16" s="255"/>
      <c r="F16" s="255"/>
      <c r="G16" s="255"/>
      <c r="H16" s="255"/>
      <c r="I16" s="190"/>
    </row>
    <row r="17" spans="1:993" s="28" customFormat="1" ht="350.25" customHeight="1" x14ac:dyDescent="0.2">
      <c r="A17" s="243" t="s">
        <v>464</v>
      </c>
      <c r="B17" s="244">
        <v>7732</v>
      </c>
      <c r="C17" s="240" t="s">
        <v>929</v>
      </c>
      <c r="D17" s="248"/>
      <c r="E17" s="245" t="s">
        <v>930</v>
      </c>
      <c r="F17" s="249" t="s">
        <v>931</v>
      </c>
      <c r="G17" s="241" t="s">
        <v>13</v>
      </c>
      <c r="H17" s="242">
        <v>15680</v>
      </c>
      <c r="I17" s="246">
        <f>H17-(H17*$I$5)</f>
        <v>15680</v>
      </c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</row>
    <row r="18" spans="1:993" s="72" customFormat="1" ht="46.7" customHeight="1" x14ac:dyDescent="0.25">
      <c r="A18" s="312" t="s">
        <v>976</v>
      </c>
      <c r="B18" s="312"/>
      <c r="C18" s="312"/>
      <c r="D18" s="312"/>
      <c r="E18" s="312"/>
      <c r="F18" s="312"/>
      <c r="G18" s="312"/>
      <c r="H18" s="312"/>
      <c r="I18" s="312"/>
    </row>
    <row r="19" spans="1:993" s="72" customFormat="1" ht="27" customHeight="1" x14ac:dyDescent="0.25">
      <c r="A19" s="270" t="s">
        <v>932</v>
      </c>
      <c r="B19" s="270"/>
      <c r="C19" s="270"/>
      <c r="D19" s="270"/>
      <c r="E19" s="270"/>
      <c r="F19" s="270"/>
      <c r="G19" s="270"/>
      <c r="H19" s="270"/>
      <c r="I19" s="270"/>
    </row>
    <row r="20" spans="1:993" s="72" customFormat="1" ht="27" customHeight="1" x14ac:dyDescent="0.25">
      <c r="A20" s="295" t="s">
        <v>933</v>
      </c>
      <c r="B20" s="295"/>
      <c r="C20" s="295"/>
      <c r="D20" s="295"/>
      <c r="E20" s="295"/>
      <c r="F20" s="295"/>
      <c r="G20" s="295"/>
      <c r="H20" s="295"/>
      <c r="I20" s="295"/>
    </row>
    <row r="21" spans="1:993" s="28" customFormat="1" ht="354.75" customHeight="1" x14ac:dyDescent="0.2">
      <c r="A21" s="81" t="s">
        <v>467</v>
      </c>
      <c r="B21" s="54">
        <v>7733</v>
      </c>
      <c r="C21" s="63" t="s">
        <v>934</v>
      </c>
      <c r="D21" s="31"/>
      <c r="E21" s="83" t="s">
        <v>935</v>
      </c>
      <c r="F21" s="137" t="s">
        <v>1132</v>
      </c>
      <c r="G21" s="85" t="s">
        <v>13</v>
      </c>
      <c r="H21" s="42">
        <v>8980</v>
      </c>
      <c r="I21" s="86">
        <f>H21-(H21*$I$5)</f>
        <v>8980</v>
      </c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</row>
    <row r="22" spans="1:993" s="72" customFormat="1" ht="27" customHeight="1" x14ac:dyDescent="0.25">
      <c r="A22" s="295" t="s">
        <v>936</v>
      </c>
      <c r="B22" s="295"/>
      <c r="C22" s="295"/>
      <c r="D22" s="295"/>
      <c r="E22" s="295"/>
      <c r="F22" s="295"/>
      <c r="G22" s="295"/>
      <c r="H22" s="295"/>
      <c r="I22" s="191"/>
    </row>
    <row r="23" spans="1:993" s="28" customFormat="1" ht="355.5" customHeight="1" x14ac:dyDescent="0.2">
      <c r="A23" s="81" t="s">
        <v>470</v>
      </c>
      <c r="B23" s="54">
        <v>7734</v>
      </c>
      <c r="C23" s="63" t="s">
        <v>937</v>
      </c>
      <c r="D23" s="31"/>
      <c r="E23" s="83" t="s">
        <v>938</v>
      </c>
      <c r="F23" s="137" t="s">
        <v>939</v>
      </c>
      <c r="G23" s="85" t="s">
        <v>13</v>
      </c>
      <c r="H23" s="42">
        <v>11740</v>
      </c>
      <c r="I23" s="86">
        <f>H23-(H23*$I$5)</f>
        <v>11740</v>
      </c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</row>
    <row r="24" spans="1:993" s="72" customFormat="1" ht="46.7" customHeight="1" x14ac:dyDescent="0.25">
      <c r="A24" s="312" t="s">
        <v>977</v>
      </c>
      <c r="B24" s="312"/>
      <c r="C24" s="312"/>
      <c r="D24" s="312"/>
      <c r="E24" s="312"/>
      <c r="F24" s="312"/>
      <c r="G24" s="312"/>
      <c r="H24" s="312"/>
      <c r="I24" s="312"/>
    </row>
    <row r="25" spans="1:993" s="72" customFormat="1" ht="27" customHeight="1" x14ac:dyDescent="0.25">
      <c r="A25" s="270" t="s">
        <v>940</v>
      </c>
      <c r="B25" s="270"/>
      <c r="C25" s="270"/>
      <c r="D25" s="270"/>
      <c r="E25" s="270"/>
      <c r="F25" s="270"/>
      <c r="G25" s="270"/>
      <c r="H25" s="270"/>
      <c r="I25" s="270"/>
    </row>
    <row r="26" spans="1:993" s="28" customFormat="1" ht="278.25" customHeight="1" x14ac:dyDescent="0.2">
      <c r="A26" s="81" t="s">
        <v>473</v>
      </c>
      <c r="B26" s="54">
        <v>7708</v>
      </c>
      <c r="C26" s="63" t="s">
        <v>941</v>
      </c>
      <c r="D26" s="31"/>
      <c r="E26" s="83" t="s">
        <v>942</v>
      </c>
      <c r="F26" s="137" t="s">
        <v>1170</v>
      </c>
      <c r="G26" s="85" t="s">
        <v>13</v>
      </c>
      <c r="H26" s="42">
        <v>11660</v>
      </c>
      <c r="I26" s="86">
        <f>H26-(H26*$I$5)</f>
        <v>11660</v>
      </c>
      <c r="J26" s="28" t="s">
        <v>1175</v>
      </c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</row>
    <row r="27" spans="1:993" s="28" customFormat="1" ht="125.25" customHeight="1" x14ac:dyDescent="0.2">
      <c r="A27" s="81" t="s">
        <v>475</v>
      </c>
      <c r="B27" s="54">
        <v>7716</v>
      </c>
      <c r="C27" s="63" t="s">
        <v>476</v>
      </c>
      <c r="D27" s="31"/>
      <c r="E27" s="83" t="s">
        <v>943</v>
      </c>
      <c r="F27" s="107" t="s">
        <v>1133</v>
      </c>
      <c r="G27" s="85" t="s">
        <v>13</v>
      </c>
      <c r="H27" s="42">
        <v>6940</v>
      </c>
      <c r="I27" s="86">
        <f>H27-(H27*$I$5)</f>
        <v>6940</v>
      </c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</row>
    <row r="28" spans="1:993" s="72" customFormat="1" ht="27" customHeight="1" x14ac:dyDescent="0.25">
      <c r="A28" s="270" t="s">
        <v>944</v>
      </c>
      <c r="B28" s="270"/>
      <c r="C28" s="270"/>
      <c r="D28" s="270"/>
      <c r="E28" s="270"/>
      <c r="F28" s="270"/>
      <c r="G28" s="270"/>
      <c r="H28" s="270"/>
      <c r="I28" s="270"/>
    </row>
    <row r="29" spans="1:993" s="28" customFormat="1" ht="277.35000000000002" customHeight="1" x14ac:dyDescent="0.2">
      <c r="A29" s="81" t="s">
        <v>478</v>
      </c>
      <c r="B29" s="54">
        <v>7707</v>
      </c>
      <c r="C29" s="63" t="s">
        <v>479</v>
      </c>
      <c r="D29" s="31"/>
      <c r="E29" s="83" t="s">
        <v>945</v>
      </c>
      <c r="F29" s="137" t="s">
        <v>1171</v>
      </c>
      <c r="G29" s="85" t="s">
        <v>13</v>
      </c>
      <c r="H29" s="42">
        <v>8940</v>
      </c>
      <c r="I29" s="86">
        <f>H29-(H29*$I$5)</f>
        <v>8940</v>
      </c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</row>
    <row r="30" spans="1:993" s="28" customFormat="1" ht="123" customHeight="1" x14ac:dyDescent="0.2">
      <c r="A30" s="81" t="s">
        <v>480</v>
      </c>
      <c r="B30" s="29">
        <v>7715</v>
      </c>
      <c r="C30" s="63" t="s">
        <v>481</v>
      </c>
      <c r="D30" s="31"/>
      <c r="E30" s="83" t="s">
        <v>946</v>
      </c>
      <c r="F30" s="107" t="s">
        <v>1134</v>
      </c>
      <c r="G30" s="85" t="s">
        <v>13</v>
      </c>
      <c r="H30" s="42">
        <v>6420</v>
      </c>
      <c r="I30" s="86">
        <f>H30-(H30*$I$5)</f>
        <v>6420</v>
      </c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</row>
    <row r="31" spans="1:993" s="72" customFormat="1" ht="27" customHeight="1" x14ac:dyDescent="0.25">
      <c r="A31" s="270" t="s">
        <v>947</v>
      </c>
      <c r="B31" s="270"/>
      <c r="C31" s="270"/>
      <c r="D31" s="270"/>
      <c r="E31" s="270"/>
      <c r="F31" s="270"/>
      <c r="G31" s="270"/>
      <c r="H31" s="270"/>
      <c r="I31" s="270"/>
    </row>
    <row r="32" spans="1:993" s="28" customFormat="1" ht="280.89999999999998" customHeight="1" x14ac:dyDescent="0.2">
      <c r="A32" s="81" t="s">
        <v>483</v>
      </c>
      <c r="B32" s="54">
        <v>7706</v>
      </c>
      <c r="C32" s="95" t="s">
        <v>948</v>
      </c>
      <c r="D32" s="192"/>
      <c r="E32" s="83" t="s">
        <v>949</v>
      </c>
      <c r="F32" s="137" t="s">
        <v>1172</v>
      </c>
      <c r="G32" s="85" t="s">
        <v>13</v>
      </c>
      <c r="H32" s="42">
        <v>6690</v>
      </c>
      <c r="I32" s="86">
        <f>H32-(H32*$I$5)</f>
        <v>6690</v>
      </c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</row>
    <row r="33" spans="1:1013" s="28" customFormat="1" ht="180" customHeight="1" x14ac:dyDescent="0.2">
      <c r="A33" s="81" t="s">
        <v>485</v>
      </c>
      <c r="B33" s="54">
        <v>7742</v>
      </c>
      <c r="C33" s="95" t="s">
        <v>486</v>
      </c>
      <c r="D33" s="192"/>
      <c r="E33" s="83" t="s">
        <v>950</v>
      </c>
      <c r="F33" s="137" t="s">
        <v>951</v>
      </c>
      <c r="G33" s="85" t="s">
        <v>13</v>
      </c>
      <c r="H33" s="42">
        <v>3460</v>
      </c>
      <c r="I33" s="86">
        <f>H33-(H33*$I$5)</f>
        <v>3460</v>
      </c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</row>
    <row r="34" spans="1:1013" s="72" customFormat="1" ht="27" customHeight="1" x14ac:dyDescent="0.25">
      <c r="A34" s="270" t="s">
        <v>952</v>
      </c>
      <c r="B34" s="270"/>
      <c r="C34" s="270"/>
      <c r="D34" s="270"/>
      <c r="E34" s="270"/>
      <c r="F34" s="270"/>
      <c r="G34" s="270"/>
      <c r="H34" s="270"/>
      <c r="I34" s="270"/>
    </row>
    <row r="35" spans="1:1013" s="28" customFormat="1" ht="288.75" customHeight="1" x14ac:dyDescent="0.2">
      <c r="A35" s="81" t="s">
        <v>488</v>
      </c>
      <c r="B35" s="54">
        <v>7705</v>
      </c>
      <c r="C35" s="95" t="s">
        <v>489</v>
      </c>
      <c r="D35" s="31"/>
      <c r="E35" s="83" t="s">
        <v>953</v>
      </c>
      <c r="F35" s="137" t="s">
        <v>1173</v>
      </c>
      <c r="G35" s="85" t="s">
        <v>13</v>
      </c>
      <c r="H35" s="42">
        <v>5860</v>
      </c>
      <c r="I35" s="86">
        <f>H35-(H35*$I$5)</f>
        <v>5860</v>
      </c>
      <c r="J35" s="28" t="s">
        <v>1174</v>
      </c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</row>
    <row r="36" spans="1:1013" s="28" customFormat="1" ht="126.75" customHeight="1" x14ac:dyDescent="0.2">
      <c r="A36" s="81" t="s">
        <v>490</v>
      </c>
      <c r="B36" s="54">
        <v>7741</v>
      </c>
      <c r="C36" s="95" t="s">
        <v>491</v>
      </c>
      <c r="D36" s="192"/>
      <c r="E36" s="83" t="s">
        <v>954</v>
      </c>
      <c r="F36" s="137" t="s">
        <v>955</v>
      </c>
      <c r="G36" s="85" t="s">
        <v>13</v>
      </c>
      <c r="H36" s="42">
        <v>1826</v>
      </c>
      <c r="I36" s="86">
        <f>H36-(H36*$I$5)</f>
        <v>1826</v>
      </c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</row>
    <row r="37" spans="1:1013" s="72" customFormat="1" ht="27" customHeight="1" x14ac:dyDescent="0.25">
      <c r="A37" s="305" t="s">
        <v>956</v>
      </c>
      <c r="B37" s="305"/>
      <c r="C37" s="305"/>
      <c r="D37" s="305"/>
      <c r="E37" s="305"/>
      <c r="F37" s="305"/>
      <c r="G37" s="305"/>
      <c r="H37" s="305"/>
      <c r="I37" s="193"/>
    </row>
    <row r="38" spans="1:1013" s="28" customFormat="1" ht="102.75" customHeight="1" x14ac:dyDescent="0.2">
      <c r="A38" s="81" t="s">
        <v>493</v>
      </c>
      <c r="B38" s="54">
        <v>7717</v>
      </c>
      <c r="C38" s="63" t="s">
        <v>494</v>
      </c>
      <c r="D38" s="31"/>
      <c r="E38" s="83" t="s">
        <v>957</v>
      </c>
      <c r="F38" s="137" t="s">
        <v>1135</v>
      </c>
      <c r="G38" s="85" t="s">
        <v>13</v>
      </c>
      <c r="H38" s="42">
        <v>4660</v>
      </c>
      <c r="I38" s="86">
        <f>H38-(H38*$I$5)</f>
        <v>4660</v>
      </c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</row>
    <row r="39" spans="1:1013" s="72" customFormat="1" ht="27" customHeight="1" x14ac:dyDescent="0.25">
      <c r="A39" s="305" t="s">
        <v>958</v>
      </c>
      <c r="B39" s="305"/>
      <c r="C39" s="305"/>
      <c r="D39" s="305"/>
      <c r="E39" s="305"/>
      <c r="F39" s="305"/>
      <c r="G39" s="305"/>
      <c r="H39" s="305"/>
      <c r="I39" s="193"/>
    </row>
    <row r="40" spans="1:1013" s="28" customFormat="1" ht="86.25" customHeight="1" x14ac:dyDescent="0.2">
      <c r="A40" s="81" t="s">
        <v>496</v>
      </c>
      <c r="B40" s="54">
        <v>7728</v>
      </c>
      <c r="C40" s="63" t="s">
        <v>497</v>
      </c>
      <c r="D40" s="31"/>
      <c r="E40" s="83" t="s">
        <v>959</v>
      </c>
      <c r="F40" s="137" t="s">
        <v>1136</v>
      </c>
      <c r="G40" s="85" t="s">
        <v>6</v>
      </c>
      <c r="H40" s="42">
        <v>1790</v>
      </c>
      <c r="I40" s="86">
        <f>H40-(H40*$I$6)</f>
        <v>1790</v>
      </c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</row>
    <row r="41" spans="1:1013" s="28" customFormat="1" ht="87" customHeight="1" x14ac:dyDescent="0.2">
      <c r="A41" s="41" t="s">
        <v>499</v>
      </c>
      <c r="B41" s="54">
        <v>7729</v>
      </c>
      <c r="C41" s="95" t="s">
        <v>500</v>
      </c>
      <c r="D41" s="31"/>
      <c r="E41" s="83" t="s">
        <v>960</v>
      </c>
      <c r="F41" s="137" t="s">
        <v>1137</v>
      </c>
      <c r="G41" s="85" t="s">
        <v>6</v>
      </c>
      <c r="H41" s="42">
        <v>1360</v>
      </c>
      <c r="I41" s="180">
        <f>H41-(H41*$I$6)</f>
        <v>1360</v>
      </c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</row>
    <row r="42" spans="1:1013" s="72" customFormat="1" ht="27" customHeight="1" x14ac:dyDescent="0.25">
      <c r="A42" s="270" t="s">
        <v>961</v>
      </c>
      <c r="B42" s="270"/>
      <c r="C42" s="270"/>
      <c r="D42" s="270"/>
      <c r="E42" s="270"/>
      <c r="F42" s="270"/>
      <c r="G42" s="270"/>
      <c r="H42" s="270"/>
      <c r="I42" s="270"/>
    </row>
    <row r="43" spans="1:1013" s="194" customFormat="1" ht="105" customHeight="1" x14ac:dyDescent="0.2">
      <c r="A43" s="306"/>
      <c r="B43" s="306"/>
      <c r="C43" s="307" t="s">
        <v>962</v>
      </c>
      <c r="D43" s="307"/>
      <c r="E43" s="307"/>
      <c r="F43" s="307"/>
      <c r="G43" s="307"/>
      <c r="H43" s="307"/>
      <c r="I43" s="308"/>
      <c r="AKS43" s="195"/>
      <c r="AKT43" s="195"/>
      <c r="AKU43" s="195"/>
      <c r="AKV43" s="195"/>
      <c r="AKW43" s="195"/>
      <c r="AKX43" s="195"/>
      <c r="AKY43" s="195"/>
      <c r="AKZ43" s="195"/>
      <c r="ALA43" s="195"/>
      <c r="ALB43" s="195"/>
      <c r="ALC43" s="195"/>
      <c r="ALD43" s="195"/>
      <c r="ALE43" s="195"/>
    </row>
    <row r="44" spans="1:1013" s="194" customFormat="1" ht="38.25" customHeight="1" x14ac:dyDescent="0.2">
      <c r="A44" s="306"/>
      <c r="B44" s="306"/>
      <c r="C44" s="309" t="s">
        <v>963</v>
      </c>
      <c r="D44" s="309"/>
      <c r="E44" s="309"/>
      <c r="F44" s="309"/>
      <c r="G44" s="309"/>
      <c r="H44" s="309"/>
      <c r="I44" s="308"/>
      <c r="AKS44" s="195"/>
      <c r="AKT44" s="195"/>
      <c r="AKU44" s="195"/>
      <c r="AKV44" s="195"/>
      <c r="AKW44" s="195"/>
      <c r="AKX44" s="195"/>
      <c r="AKY44" s="195"/>
      <c r="AKZ44" s="195"/>
      <c r="ALA44" s="195"/>
      <c r="ALB44" s="195"/>
      <c r="ALC44" s="195"/>
      <c r="ALD44" s="195"/>
      <c r="ALE44" s="195"/>
    </row>
    <row r="45" spans="1:1013" s="194" customFormat="1" ht="22.5" customHeight="1" x14ac:dyDescent="0.2">
      <c r="A45" s="306"/>
      <c r="B45" s="306"/>
      <c r="C45" s="310" t="s">
        <v>964</v>
      </c>
      <c r="D45" s="310"/>
      <c r="E45" s="310"/>
      <c r="F45" s="310"/>
      <c r="G45" s="310"/>
      <c r="H45" s="310"/>
      <c r="I45" s="308"/>
      <c r="AKS45" s="195"/>
      <c r="AKT45" s="195"/>
      <c r="AKU45" s="195"/>
      <c r="AKV45" s="195"/>
      <c r="AKW45" s="195"/>
      <c r="AKX45" s="195"/>
      <c r="AKY45" s="195"/>
      <c r="AKZ45" s="195"/>
      <c r="ALA45" s="195"/>
      <c r="ALB45" s="195"/>
      <c r="ALC45" s="195"/>
      <c r="ALD45" s="195"/>
      <c r="ALE45" s="195"/>
    </row>
    <row r="46" spans="1:1013" s="194" customFormat="1" ht="117.75" customHeight="1" x14ac:dyDescent="0.2">
      <c r="A46" s="306"/>
      <c r="B46" s="306"/>
      <c r="C46" s="311" t="s">
        <v>965</v>
      </c>
      <c r="D46" s="311"/>
      <c r="E46" s="311"/>
      <c r="F46" s="311"/>
      <c r="G46" s="311"/>
      <c r="H46" s="311"/>
      <c r="I46" s="308"/>
      <c r="AKS46" s="195"/>
      <c r="AKT46" s="195"/>
      <c r="AKU46" s="195"/>
      <c r="AKV46" s="195"/>
      <c r="AKW46" s="195"/>
      <c r="AKX46" s="195"/>
      <c r="AKY46" s="195"/>
      <c r="AKZ46" s="195"/>
      <c r="ALA46" s="195"/>
      <c r="ALB46" s="195"/>
      <c r="ALC46" s="195"/>
      <c r="ALD46" s="195"/>
      <c r="ALE46" s="195"/>
    </row>
    <row r="47" spans="1:1013" s="119" customFormat="1" ht="18.399999999999999" customHeight="1" x14ac:dyDescent="0.2">
      <c r="A47" s="294" t="s">
        <v>614</v>
      </c>
      <c r="B47" s="294"/>
      <c r="C47" s="294"/>
      <c r="D47" s="294"/>
      <c r="E47" s="294"/>
      <c r="F47" s="294"/>
      <c r="G47" s="294"/>
      <c r="H47" s="294"/>
      <c r="I47" s="294"/>
      <c r="ALM47" s="150"/>
      <c r="ALN47" s="150"/>
      <c r="ALO47" s="150"/>
      <c r="ALP47" s="150"/>
      <c r="ALQ47" s="150"/>
      <c r="ALR47" s="150"/>
      <c r="ALS47" s="150"/>
      <c r="ALT47" s="150"/>
      <c r="ALU47" s="150"/>
      <c r="ALV47" s="150"/>
      <c r="ALW47" s="150"/>
      <c r="ALX47" s="150"/>
      <c r="ALY47" s="150"/>
    </row>
    <row r="48" spans="1:1013" s="119" customFormat="1" ht="20.45" customHeight="1" x14ac:dyDescent="0.2">
      <c r="A48" s="294"/>
      <c r="B48" s="294"/>
      <c r="C48" s="294"/>
      <c r="D48" s="294"/>
      <c r="E48" s="294"/>
      <c r="F48" s="294"/>
      <c r="G48" s="294"/>
      <c r="H48" s="294"/>
      <c r="I48" s="294"/>
      <c r="ALM48" s="150"/>
      <c r="ALN48" s="150"/>
      <c r="ALO48" s="150"/>
      <c r="ALP48" s="150"/>
      <c r="ALQ48" s="150"/>
      <c r="ALR48" s="150"/>
      <c r="ALS48" s="150"/>
      <c r="ALT48" s="150"/>
      <c r="ALU48" s="150"/>
      <c r="ALV48" s="150"/>
      <c r="ALW48" s="150"/>
      <c r="ALX48" s="150"/>
      <c r="ALY48" s="150"/>
    </row>
    <row r="49" spans="1:1" x14ac:dyDescent="0.25">
      <c r="A49" s="143"/>
    </row>
    <row r="50" spans="1:1" x14ac:dyDescent="0.25">
      <c r="A50" s="143"/>
    </row>
    <row r="51" spans="1:1" x14ac:dyDescent="0.25">
      <c r="A51" s="143"/>
    </row>
    <row r="52" spans="1:1" x14ac:dyDescent="0.25">
      <c r="A52" s="143"/>
    </row>
    <row r="53" spans="1:1" x14ac:dyDescent="0.25">
      <c r="A53" s="143"/>
    </row>
    <row r="54" spans="1:1" x14ac:dyDescent="0.25">
      <c r="A54" s="143"/>
    </row>
    <row r="55" spans="1:1" x14ac:dyDescent="0.25">
      <c r="A55" s="143"/>
    </row>
    <row r="56" spans="1:1" x14ac:dyDescent="0.25">
      <c r="A56" s="143"/>
    </row>
    <row r="57" spans="1:1" x14ac:dyDescent="0.25">
      <c r="A57" s="143"/>
    </row>
    <row r="58" spans="1:1" x14ac:dyDescent="0.25">
      <c r="A58" s="143"/>
    </row>
    <row r="59" spans="1:1" x14ac:dyDescent="0.25">
      <c r="A59" s="143"/>
    </row>
    <row r="60" spans="1:1" x14ac:dyDescent="0.25">
      <c r="A60" s="143"/>
    </row>
    <row r="61" spans="1:1" x14ac:dyDescent="0.25">
      <c r="A61" s="143"/>
    </row>
    <row r="62" spans="1:1" x14ac:dyDescent="0.25">
      <c r="A62" s="143"/>
    </row>
    <row r="63" spans="1:1" x14ac:dyDescent="0.25">
      <c r="A63" s="143"/>
    </row>
    <row r="64" spans="1:1" x14ac:dyDescent="0.25">
      <c r="A64" s="143"/>
    </row>
    <row r="65" spans="1:5" x14ac:dyDescent="0.25">
      <c r="A65" s="143"/>
    </row>
    <row r="75" spans="1:5" x14ac:dyDescent="0.25">
      <c r="E75" s="196"/>
    </row>
    <row r="76" spans="1:5" x14ac:dyDescent="0.25">
      <c r="E76" s="196"/>
    </row>
    <row r="98" spans="5:5" x14ac:dyDescent="0.25">
      <c r="E98" s="196"/>
    </row>
    <row r="99" spans="5:5" x14ac:dyDescent="0.25">
      <c r="E99" s="196"/>
    </row>
    <row r="118" spans="5:5" x14ac:dyDescent="0.25">
      <c r="E118" s="196"/>
    </row>
    <row r="119" spans="5:5" x14ac:dyDescent="0.25">
      <c r="E119" s="196"/>
    </row>
    <row r="154" spans="5:5" x14ac:dyDescent="0.25">
      <c r="E154" s="196"/>
    </row>
    <row r="155" spans="5:5" x14ac:dyDescent="0.25">
      <c r="E155" s="196"/>
    </row>
  </sheetData>
  <autoFilter ref="A8:I46"/>
  <mergeCells count="28">
    <mergeCell ref="D2:F6"/>
    <mergeCell ref="G4:H4"/>
    <mergeCell ref="A9:I9"/>
    <mergeCell ref="A10:I10"/>
    <mergeCell ref="A11:H11"/>
    <mergeCell ref="A19:I19"/>
    <mergeCell ref="A20:I20"/>
    <mergeCell ref="A22:H22"/>
    <mergeCell ref="A24:I24"/>
    <mergeCell ref="A12:I12"/>
    <mergeCell ref="A13:I13"/>
    <mergeCell ref="A14:I14"/>
    <mergeCell ref="A16:H16"/>
    <mergeCell ref="A18:I18"/>
    <mergeCell ref="A47:I48"/>
    <mergeCell ref="A39:H39"/>
    <mergeCell ref="A42:I42"/>
    <mergeCell ref="A43:B46"/>
    <mergeCell ref="C43:H43"/>
    <mergeCell ref="I43:I46"/>
    <mergeCell ref="C44:H44"/>
    <mergeCell ref="C45:H45"/>
    <mergeCell ref="C46:H46"/>
    <mergeCell ref="A25:I25"/>
    <mergeCell ref="A28:I28"/>
    <mergeCell ref="A31:I31"/>
    <mergeCell ref="A34:I34"/>
    <mergeCell ref="A37:H37"/>
  </mergeCells>
  <conditionalFormatting sqref="I29">
    <cfRule type="containsText" dxfId="343" priority="130" operator="containsText" text="del">
      <formula>NOT(ISERROR(SEARCH("del",I29)))</formula>
    </cfRule>
    <cfRule type="containsText" dxfId="342" priority="131" operator="containsText" text="cancel">
      <formula>NOT(ISERROR(SEARCH("cancel",I29)))</formula>
    </cfRule>
    <cfRule type="containsText" dxfId="341" priority="132" operator="containsText" text="chanel">
      <formula>NOT(ISERROR(SEARCH("chanel",I29)))</formula>
    </cfRule>
    <cfRule type="containsText" dxfId="340" priority="133" operator="containsText" text="delay">
      <formula>NOT(ISERROR(SEARCH("delay",I29)))</formula>
    </cfRule>
    <cfRule type="containsText" dxfId="339" priority="134" operator="containsText" text="new">
      <formula>NOT(ISERROR(SEARCH("new",I29)))</formula>
    </cfRule>
    <cfRule type="containsText" dxfId="338" priority="135" operator="containsText" text="eol">
      <formula>NOT(ISERROR(SEARCH("eol",I29)))</formula>
    </cfRule>
    <cfRule type="containsText" dxfId="337" priority="136" operator="containsText" text="sample">
      <formula>NOT(ISERROR(SEARCH("sample",I29)))</formula>
    </cfRule>
  </conditionalFormatting>
  <conditionalFormatting sqref="I29">
    <cfRule type="containsText" dxfId="336" priority="137" operator="containsText" text="avaliable">
      <formula>NOT(ISERROR(SEARCH("avaliable",I29)))</formula>
    </cfRule>
  </conditionalFormatting>
  <conditionalFormatting sqref="I38">
    <cfRule type="containsText" dxfId="335" priority="138" operator="containsText" text="del">
      <formula>NOT(ISERROR(SEARCH("del",I38)))</formula>
    </cfRule>
    <cfRule type="containsText" dxfId="334" priority="139" operator="containsText" text="cancel">
      <formula>NOT(ISERROR(SEARCH("cancel",I38)))</formula>
    </cfRule>
    <cfRule type="containsText" dxfId="333" priority="140" operator="containsText" text="chanel">
      <formula>NOT(ISERROR(SEARCH("chanel",I38)))</formula>
    </cfRule>
    <cfRule type="containsText" dxfId="332" priority="141" operator="containsText" text="delay">
      <formula>NOT(ISERROR(SEARCH("delay",I38)))</formula>
    </cfRule>
    <cfRule type="containsText" dxfId="331" priority="142" operator="containsText" text="new">
      <formula>NOT(ISERROR(SEARCH("new",I38)))</formula>
    </cfRule>
    <cfRule type="containsText" dxfId="330" priority="143" operator="containsText" text="eol">
      <formula>NOT(ISERROR(SEARCH("eol",I38)))</formula>
    </cfRule>
    <cfRule type="containsText" dxfId="329" priority="144" operator="containsText" text="sample">
      <formula>NOT(ISERROR(SEARCH("sample",I38)))</formula>
    </cfRule>
  </conditionalFormatting>
  <conditionalFormatting sqref="I38">
    <cfRule type="containsText" dxfId="328" priority="145" operator="containsText" text="avaliable">
      <formula>NOT(ISERROR(SEARCH("avaliable",I38)))</formula>
    </cfRule>
  </conditionalFormatting>
  <conditionalFormatting sqref="I40:I41">
    <cfRule type="containsText" dxfId="327" priority="146" operator="containsText" text="del">
      <formula>NOT(ISERROR(SEARCH("del",I40)))</formula>
    </cfRule>
    <cfRule type="containsText" dxfId="326" priority="147" operator="containsText" text="cancel">
      <formula>NOT(ISERROR(SEARCH("cancel",I40)))</formula>
    </cfRule>
    <cfRule type="containsText" dxfId="325" priority="148" operator="containsText" text="chanel">
      <formula>NOT(ISERROR(SEARCH("chanel",I40)))</formula>
    </cfRule>
    <cfRule type="containsText" dxfId="324" priority="149" operator="containsText" text="delay">
      <formula>NOT(ISERROR(SEARCH("delay",I40)))</formula>
    </cfRule>
    <cfRule type="containsText" dxfId="323" priority="150" operator="containsText" text="new">
      <formula>NOT(ISERROR(SEARCH("new",I40)))</formula>
    </cfRule>
    <cfRule type="containsText" dxfId="322" priority="151" operator="containsText" text="eol">
      <formula>NOT(ISERROR(SEARCH("eol",I40)))</formula>
    </cfRule>
    <cfRule type="containsText" dxfId="321" priority="152" operator="containsText" text="sample">
      <formula>NOT(ISERROR(SEARCH("sample",I40)))</formula>
    </cfRule>
  </conditionalFormatting>
  <conditionalFormatting sqref="H8 H49:H1048576">
    <cfRule type="containsText" dxfId="320" priority="153" operator="containsText" text="del">
      <formula>NOT(ISERROR(SEARCH("del",H8)))</formula>
    </cfRule>
    <cfRule type="containsText" dxfId="319" priority="154" operator="containsText" text="cancel">
      <formula>NOT(ISERROR(SEARCH("cancel",H8)))</formula>
    </cfRule>
    <cfRule type="containsText" dxfId="318" priority="155" operator="containsText" text="chanel">
      <formula>NOT(ISERROR(SEARCH("chanel",H8)))</formula>
    </cfRule>
    <cfRule type="containsText" dxfId="317" priority="156" operator="containsText" text="delay">
      <formula>NOT(ISERROR(SEARCH("delay",H8)))</formula>
    </cfRule>
    <cfRule type="containsText" dxfId="316" priority="157" operator="containsText" text="new">
      <formula>NOT(ISERROR(SEARCH("new",H8)))</formula>
    </cfRule>
    <cfRule type="containsText" dxfId="315" priority="158" operator="containsText" text="eol">
      <formula>NOT(ISERROR(SEARCH("eol",H8)))</formula>
    </cfRule>
    <cfRule type="containsText" dxfId="314" priority="159" operator="containsText" text="sample">
      <formula>NOT(ISERROR(SEARCH("sample",H8)))</formula>
    </cfRule>
  </conditionalFormatting>
  <conditionalFormatting sqref="H8 H49:H1048576">
    <cfRule type="containsText" dxfId="313" priority="160" operator="containsText" text="avaliable">
      <formula>NOT(ISERROR(SEARCH("avaliable",H8)))</formula>
    </cfRule>
  </conditionalFormatting>
  <conditionalFormatting sqref="H26">
    <cfRule type="containsText" dxfId="312" priority="161" operator="containsText" text="del">
      <formula>NOT(ISERROR(SEARCH("del",H26)))</formula>
    </cfRule>
    <cfRule type="containsText" dxfId="311" priority="162" operator="containsText" text="cancel">
      <formula>NOT(ISERROR(SEARCH("cancel",H26)))</formula>
    </cfRule>
    <cfRule type="containsText" dxfId="310" priority="163" operator="containsText" text="chanel">
      <formula>NOT(ISERROR(SEARCH("chanel",H26)))</formula>
    </cfRule>
    <cfRule type="containsText" dxfId="309" priority="164" operator="containsText" text="delay">
      <formula>NOT(ISERROR(SEARCH("delay",H26)))</formula>
    </cfRule>
    <cfRule type="containsText" dxfId="308" priority="165" operator="containsText" text="new">
      <formula>NOT(ISERROR(SEARCH("new",H26)))</formula>
    </cfRule>
    <cfRule type="containsText" dxfId="307" priority="166" operator="containsText" text="eol">
      <formula>NOT(ISERROR(SEARCH("eol",H26)))</formula>
    </cfRule>
    <cfRule type="containsText" dxfId="306" priority="167" operator="containsText" text="sample">
      <formula>NOT(ISERROR(SEARCH("sample",H26)))</formula>
    </cfRule>
  </conditionalFormatting>
  <conditionalFormatting sqref="H26">
    <cfRule type="containsText" dxfId="305" priority="168" operator="containsText" text="avaliable">
      <formula>NOT(ISERROR(SEARCH("avaliable",H26)))</formula>
    </cfRule>
  </conditionalFormatting>
  <conditionalFormatting sqref="I26">
    <cfRule type="containsText" dxfId="304" priority="169" operator="containsText" text="del">
      <formula>NOT(ISERROR(SEARCH("del",I26)))</formula>
    </cfRule>
    <cfRule type="containsText" dxfId="303" priority="170" operator="containsText" text="cancel">
      <formula>NOT(ISERROR(SEARCH("cancel",I26)))</formula>
    </cfRule>
    <cfRule type="containsText" dxfId="302" priority="171" operator="containsText" text="chanel">
      <formula>NOT(ISERROR(SEARCH("chanel",I26)))</formula>
    </cfRule>
    <cfRule type="containsText" dxfId="301" priority="172" operator="containsText" text="delay">
      <formula>NOT(ISERROR(SEARCH("delay",I26)))</formula>
    </cfRule>
    <cfRule type="containsText" dxfId="300" priority="173" operator="containsText" text="new">
      <formula>NOT(ISERROR(SEARCH("new",I26)))</formula>
    </cfRule>
    <cfRule type="containsText" dxfId="299" priority="174" operator="containsText" text="eol">
      <formula>NOT(ISERROR(SEARCH("eol",I26)))</formula>
    </cfRule>
    <cfRule type="containsText" dxfId="298" priority="175" operator="containsText" text="sample">
      <formula>NOT(ISERROR(SEARCH("sample",I26)))</formula>
    </cfRule>
  </conditionalFormatting>
  <conditionalFormatting sqref="I26">
    <cfRule type="containsText" dxfId="297" priority="176" operator="containsText" text="avaliable">
      <formula>NOT(ISERROR(SEARCH("avaliable",I26)))</formula>
    </cfRule>
  </conditionalFormatting>
  <conditionalFormatting sqref="H35">
    <cfRule type="containsText" dxfId="296" priority="177" operator="containsText" text="del">
      <formula>NOT(ISERROR(SEARCH("del",H35)))</formula>
    </cfRule>
    <cfRule type="containsText" dxfId="295" priority="178" operator="containsText" text="cancel">
      <formula>NOT(ISERROR(SEARCH("cancel",H35)))</formula>
    </cfRule>
    <cfRule type="containsText" dxfId="294" priority="179" operator="containsText" text="chanel">
      <formula>NOT(ISERROR(SEARCH("chanel",H35)))</formula>
    </cfRule>
    <cfRule type="containsText" dxfId="293" priority="180" operator="containsText" text="delay">
      <formula>NOT(ISERROR(SEARCH("delay",H35)))</formula>
    </cfRule>
    <cfRule type="containsText" dxfId="292" priority="181" operator="containsText" text="new">
      <formula>NOT(ISERROR(SEARCH("new",H35)))</formula>
    </cfRule>
    <cfRule type="containsText" dxfId="291" priority="182" operator="containsText" text="eol">
      <formula>NOT(ISERROR(SEARCH("eol",H35)))</formula>
    </cfRule>
    <cfRule type="containsText" dxfId="290" priority="183" operator="containsText" text="sample">
      <formula>NOT(ISERROR(SEARCH("sample",H35)))</formula>
    </cfRule>
  </conditionalFormatting>
  <conditionalFormatting sqref="H35">
    <cfRule type="containsText" dxfId="289" priority="184" operator="containsText" text="avaliable">
      <formula>NOT(ISERROR(SEARCH("avaliable",H35)))</formula>
    </cfRule>
  </conditionalFormatting>
  <conditionalFormatting sqref="H29">
    <cfRule type="containsText" dxfId="288" priority="185" operator="containsText" text="del">
      <formula>NOT(ISERROR(SEARCH("del",H29)))</formula>
    </cfRule>
    <cfRule type="containsText" dxfId="287" priority="186" operator="containsText" text="cancel">
      <formula>NOT(ISERROR(SEARCH("cancel",H29)))</formula>
    </cfRule>
    <cfRule type="containsText" dxfId="286" priority="187" operator="containsText" text="chanel">
      <formula>NOT(ISERROR(SEARCH("chanel",H29)))</formula>
    </cfRule>
    <cfRule type="containsText" dxfId="285" priority="188" operator="containsText" text="delay">
      <formula>NOT(ISERROR(SEARCH("delay",H29)))</formula>
    </cfRule>
    <cfRule type="containsText" dxfId="284" priority="189" operator="containsText" text="new">
      <formula>NOT(ISERROR(SEARCH("new",H29)))</formula>
    </cfRule>
    <cfRule type="containsText" dxfId="283" priority="190" operator="containsText" text="eol">
      <formula>NOT(ISERROR(SEARCH("eol",H29)))</formula>
    </cfRule>
    <cfRule type="containsText" dxfId="282" priority="191" operator="containsText" text="sample">
      <formula>NOT(ISERROR(SEARCH("sample",H29)))</formula>
    </cfRule>
  </conditionalFormatting>
  <conditionalFormatting sqref="H29">
    <cfRule type="containsText" dxfId="281" priority="192" operator="containsText" text="avaliable">
      <formula>NOT(ISERROR(SEARCH("avaliable",H29)))</formula>
    </cfRule>
  </conditionalFormatting>
  <conditionalFormatting sqref="H38">
    <cfRule type="containsText" dxfId="280" priority="193" operator="containsText" text="del">
      <formula>NOT(ISERROR(SEARCH("del",H38)))</formula>
    </cfRule>
    <cfRule type="containsText" dxfId="279" priority="194" operator="containsText" text="cancel">
      <formula>NOT(ISERROR(SEARCH("cancel",H38)))</formula>
    </cfRule>
    <cfRule type="containsText" dxfId="278" priority="195" operator="containsText" text="chanel">
      <formula>NOT(ISERROR(SEARCH("chanel",H38)))</formula>
    </cfRule>
    <cfRule type="containsText" dxfId="277" priority="196" operator="containsText" text="delay">
      <formula>NOT(ISERROR(SEARCH("delay",H38)))</formula>
    </cfRule>
    <cfRule type="containsText" dxfId="276" priority="197" operator="containsText" text="new">
      <formula>NOT(ISERROR(SEARCH("new",H38)))</formula>
    </cfRule>
    <cfRule type="containsText" dxfId="275" priority="198" operator="containsText" text="eol">
      <formula>NOT(ISERROR(SEARCH("eol",H38)))</formula>
    </cfRule>
    <cfRule type="containsText" dxfId="274" priority="199" operator="containsText" text="sample">
      <formula>NOT(ISERROR(SEARCH("sample",H38)))</formula>
    </cfRule>
  </conditionalFormatting>
  <conditionalFormatting sqref="H38">
    <cfRule type="containsText" dxfId="273" priority="200" operator="containsText" text="avaliable">
      <formula>NOT(ISERROR(SEARCH("avaliable",H38)))</formula>
    </cfRule>
  </conditionalFormatting>
  <conditionalFormatting sqref="H40:H41">
    <cfRule type="containsText" dxfId="272" priority="201" operator="containsText" text="del">
      <formula>NOT(ISERROR(SEARCH("del",H40)))</formula>
    </cfRule>
    <cfRule type="containsText" dxfId="271" priority="202" operator="containsText" text="cancel">
      <formula>NOT(ISERROR(SEARCH("cancel",H40)))</formula>
    </cfRule>
    <cfRule type="containsText" dxfId="270" priority="203" operator="containsText" text="chanel">
      <formula>NOT(ISERROR(SEARCH("chanel",H40)))</formula>
    </cfRule>
    <cfRule type="containsText" dxfId="269" priority="204" operator="containsText" text="delay">
      <formula>NOT(ISERROR(SEARCH("delay",H40)))</formula>
    </cfRule>
    <cfRule type="containsText" dxfId="268" priority="205" operator="containsText" text="new">
      <formula>NOT(ISERROR(SEARCH("new",H40)))</formula>
    </cfRule>
    <cfRule type="containsText" dxfId="267" priority="206" operator="containsText" text="eol">
      <formula>NOT(ISERROR(SEARCH("eol",H40)))</formula>
    </cfRule>
    <cfRule type="containsText" dxfId="266" priority="207" operator="containsText" text="sample">
      <formula>NOT(ISERROR(SEARCH("sample",H40)))</formula>
    </cfRule>
  </conditionalFormatting>
  <conditionalFormatting sqref="H40:H41">
    <cfRule type="containsText" dxfId="265" priority="208" operator="containsText" text="avaliable">
      <formula>NOT(ISERROR(SEARCH("avaliable",H40)))</formula>
    </cfRule>
  </conditionalFormatting>
  <conditionalFormatting sqref="I35">
    <cfRule type="containsText" dxfId="264" priority="209" operator="containsText" text="del">
      <formula>NOT(ISERROR(SEARCH("del",I35)))</formula>
    </cfRule>
    <cfRule type="containsText" dxfId="263" priority="210" operator="containsText" text="cancel">
      <formula>NOT(ISERROR(SEARCH("cancel",I35)))</formula>
    </cfRule>
    <cfRule type="containsText" dxfId="262" priority="211" operator="containsText" text="chanel">
      <formula>NOT(ISERROR(SEARCH("chanel",I35)))</formula>
    </cfRule>
    <cfRule type="containsText" dxfId="261" priority="212" operator="containsText" text="delay">
      <formula>NOT(ISERROR(SEARCH("delay",I35)))</formula>
    </cfRule>
    <cfRule type="containsText" dxfId="260" priority="213" operator="containsText" text="new">
      <formula>NOT(ISERROR(SEARCH("new",I35)))</formula>
    </cfRule>
    <cfRule type="containsText" dxfId="259" priority="214" operator="containsText" text="eol">
      <formula>NOT(ISERROR(SEARCH("eol",I35)))</formula>
    </cfRule>
    <cfRule type="containsText" dxfId="258" priority="215" operator="containsText" text="sample">
      <formula>NOT(ISERROR(SEARCH("sample",I35)))</formula>
    </cfRule>
  </conditionalFormatting>
  <conditionalFormatting sqref="I35">
    <cfRule type="containsText" dxfId="257" priority="216" operator="containsText" text="avaliable">
      <formula>NOT(ISERROR(SEARCH("avaliable",I35)))</formula>
    </cfRule>
  </conditionalFormatting>
  <conditionalFormatting sqref="I40:I41">
    <cfRule type="containsText" dxfId="256" priority="217" operator="containsText" text="avaliable">
      <formula>NOT(ISERROR(SEARCH("avaliable",I40)))</formula>
    </cfRule>
  </conditionalFormatting>
  <conditionalFormatting sqref="H32">
    <cfRule type="containsText" dxfId="255" priority="218" operator="containsText" text="del">
      <formula>NOT(ISERROR(SEARCH("del",H32)))</formula>
    </cfRule>
    <cfRule type="containsText" dxfId="254" priority="219" operator="containsText" text="cancel">
      <formula>NOT(ISERROR(SEARCH("cancel",H32)))</formula>
    </cfRule>
    <cfRule type="containsText" dxfId="253" priority="220" operator="containsText" text="chanel">
      <formula>NOT(ISERROR(SEARCH("chanel",H32)))</formula>
    </cfRule>
    <cfRule type="containsText" dxfId="252" priority="221" operator="containsText" text="delay">
      <formula>NOT(ISERROR(SEARCH("delay",H32)))</formula>
    </cfRule>
    <cfRule type="containsText" dxfId="251" priority="222" operator="containsText" text="new">
      <formula>NOT(ISERROR(SEARCH("new",H32)))</formula>
    </cfRule>
    <cfRule type="containsText" dxfId="250" priority="223" operator="containsText" text="eol">
      <formula>NOT(ISERROR(SEARCH("eol",H32)))</formula>
    </cfRule>
    <cfRule type="containsText" dxfId="249" priority="224" operator="containsText" text="sample">
      <formula>NOT(ISERROR(SEARCH("sample",H32)))</formula>
    </cfRule>
  </conditionalFormatting>
  <conditionalFormatting sqref="H32">
    <cfRule type="containsText" dxfId="248" priority="225" operator="containsText" text="avaliable">
      <formula>NOT(ISERROR(SEARCH("avaliable",H32)))</formula>
    </cfRule>
  </conditionalFormatting>
  <conditionalFormatting sqref="I32">
    <cfRule type="containsText" dxfId="247" priority="226" operator="containsText" text="del">
      <formula>NOT(ISERROR(SEARCH("del",I32)))</formula>
    </cfRule>
    <cfRule type="containsText" dxfId="246" priority="227" operator="containsText" text="cancel">
      <formula>NOT(ISERROR(SEARCH("cancel",I32)))</formula>
    </cfRule>
    <cfRule type="containsText" dxfId="245" priority="228" operator="containsText" text="chanel">
      <formula>NOT(ISERROR(SEARCH("chanel",I32)))</formula>
    </cfRule>
    <cfRule type="containsText" dxfId="244" priority="229" operator="containsText" text="delay">
      <formula>NOT(ISERROR(SEARCH("delay",I32)))</formula>
    </cfRule>
    <cfRule type="containsText" dxfId="243" priority="230" operator="containsText" text="new">
      <formula>NOT(ISERROR(SEARCH("new",I32)))</formula>
    </cfRule>
    <cfRule type="containsText" dxfId="242" priority="231" operator="containsText" text="eol">
      <formula>NOT(ISERROR(SEARCH("eol",I32)))</formula>
    </cfRule>
    <cfRule type="containsText" dxfId="241" priority="232" operator="containsText" text="sample">
      <formula>NOT(ISERROR(SEARCH("sample",I32)))</formula>
    </cfRule>
  </conditionalFormatting>
  <conditionalFormatting sqref="I32">
    <cfRule type="containsText" dxfId="240" priority="233" operator="containsText" text="avaliable">
      <formula>NOT(ISERROR(SEARCH("avaliable",I32)))</formula>
    </cfRule>
  </conditionalFormatting>
  <conditionalFormatting sqref="H15">
    <cfRule type="containsText" dxfId="239" priority="234" operator="containsText" text="del">
      <formula>NOT(ISERROR(SEARCH("del",H15)))</formula>
    </cfRule>
    <cfRule type="containsText" dxfId="238" priority="235" operator="containsText" text="cancel">
      <formula>NOT(ISERROR(SEARCH("cancel",H15)))</formula>
    </cfRule>
    <cfRule type="containsText" dxfId="237" priority="236" operator="containsText" text="chanel">
      <formula>NOT(ISERROR(SEARCH("chanel",H15)))</formula>
    </cfRule>
    <cfRule type="containsText" dxfId="236" priority="237" operator="containsText" text="delay">
      <formula>NOT(ISERROR(SEARCH("delay",H15)))</formula>
    </cfRule>
    <cfRule type="containsText" dxfId="235" priority="238" operator="containsText" text="new">
      <formula>NOT(ISERROR(SEARCH("new",H15)))</formula>
    </cfRule>
    <cfRule type="containsText" dxfId="234" priority="239" operator="containsText" text="eol">
      <formula>NOT(ISERROR(SEARCH("eol",H15)))</formula>
    </cfRule>
    <cfRule type="containsText" dxfId="233" priority="240" operator="containsText" text="sample">
      <formula>NOT(ISERROR(SEARCH("sample",H15)))</formula>
    </cfRule>
  </conditionalFormatting>
  <conditionalFormatting sqref="H15">
    <cfRule type="containsText" dxfId="232" priority="241" operator="containsText" text="avaliable">
      <formula>NOT(ISERROR(SEARCH("avaliable",H15)))</formula>
    </cfRule>
  </conditionalFormatting>
  <conditionalFormatting sqref="I15">
    <cfRule type="containsText" dxfId="231" priority="242" operator="containsText" text="del">
      <formula>NOT(ISERROR(SEARCH("del",I15)))</formula>
    </cfRule>
    <cfRule type="containsText" dxfId="230" priority="243" operator="containsText" text="cancel">
      <formula>NOT(ISERROR(SEARCH("cancel",I15)))</formula>
    </cfRule>
    <cfRule type="containsText" dxfId="229" priority="244" operator="containsText" text="chanel">
      <formula>NOT(ISERROR(SEARCH("chanel",I15)))</formula>
    </cfRule>
    <cfRule type="containsText" dxfId="228" priority="245" operator="containsText" text="delay">
      <formula>NOT(ISERROR(SEARCH("delay",I15)))</formula>
    </cfRule>
    <cfRule type="containsText" dxfId="227" priority="246" operator="containsText" text="new">
      <formula>NOT(ISERROR(SEARCH("new",I15)))</formula>
    </cfRule>
    <cfRule type="containsText" dxfId="226" priority="247" operator="containsText" text="eol">
      <formula>NOT(ISERROR(SEARCH("eol",I15)))</formula>
    </cfRule>
    <cfRule type="containsText" dxfId="225" priority="248" operator="containsText" text="sample">
      <formula>NOT(ISERROR(SEARCH("sample",I15)))</formula>
    </cfRule>
  </conditionalFormatting>
  <conditionalFormatting sqref="I15">
    <cfRule type="containsText" dxfId="224" priority="249" operator="containsText" text="avaliable">
      <formula>NOT(ISERROR(SEARCH("avaliable",I15)))</formula>
    </cfRule>
  </conditionalFormatting>
  <conditionalFormatting sqref="H17">
    <cfRule type="containsText" dxfId="223" priority="250" operator="containsText" text="del">
      <formula>NOT(ISERROR(SEARCH("del",H17)))</formula>
    </cfRule>
    <cfRule type="containsText" dxfId="222" priority="251" operator="containsText" text="cancel">
      <formula>NOT(ISERROR(SEARCH("cancel",H17)))</formula>
    </cfRule>
    <cfRule type="containsText" dxfId="221" priority="252" operator="containsText" text="chanel">
      <formula>NOT(ISERROR(SEARCH("chanel",H17)))</formula>
    </cfRule>
    <cfRule type="containsText" dxfId="220" priority="253" operator="containsText" text="delay">
      <formula>NOT(ISERROR(SEARCH("delay",H17)))</formula>
    </cfRule>
    <cfRule type="containsText" dxfId="219" priority="254" operator="containsText" text="new">
      <formula>NOT(ISERROR(SEARCH("new",H17)))</formula>
    </cfRule>
    <cfRule type="containsText" dxfId="218" priority="255" operator="containsText" text="eol">
      <formula>NOT(ISERROR(SEARCH("eol",H17)))</formula>
    </cfRule>
    <cfRule type="containsText" dxfId="217" priority="256" operator="containsText" text="sample">
      <formula>NOT(ISERROR(SEARCH("sample",H17)))</formula>
    </cfRule>
  </conditionalFormatting>
  <conditionalFormatting sqref="H17">
    <cfRule type="containsText" dxfId="216" priority="257" operator="containsText" text="avaliable">
      <formula>NOT(ISERROR(SEARCH("avaliable",H17)))</formula>
    </cfRule>
  </conditionalFormatting>
  <conditionalFormatting sqref="I17">
    <cfRule type="containsText" dxfId="215" priority="258" operator="containsText" text="del">
      <formula>NOT(ISERROR(SEARCH("del",I17)))</formula>
    </cfRule>
    <cfRule type="containsText" dxfId="214" priority="259" operator="containsText" text="cancel">
      <formula>NOT(ISERROR(SEARCH("cancel",I17)))</formula>
    </cfRule>
    <cfRule type="containsText" dxfId="213" priority="260" operator="containsText" text="chanel">
      <formula>NOT(ISERROR(SEARCH("chanel",I17)))</formula>
    </cfRule>
    <cfRule type="containsText" dxfId="212" priority="261" operator="containsText" text="delay">
      <formula>NOT(ISERROR(SEARCH("delay",I17)))</formula>
    </cfRule>
    <cfRule type="containsText" dxfId="211" priority="262" operator="containsText" text="new">
      <formula>NOT(ISERROR(SEARCH("new",I17)))</formula>
    </cfRule>
    <cfRule type="containsText" dxfId="210" priority="263" operator="containsText" text="eol">
      <formula>NOT(ISERROR(SEARCH("eol",I17)))</formula>
    </cfRule>
    <cfRule type="containsText" dxfId="209" priority="264" operator="containsText" text="sample">
      <formula>NOT(ISERROR(SEARCH("sample",I17)))</formula>
    </cfRule>
  </conditionalFormatting>
  <conditionalFormatting sqref="I17">
    <cfRule type="containsText" dxfId="208" priority="265" operator="containsText" text="avaliable">
      <formula>NOT(ISERROR(SEARCH("avaliable",I17)))</formula>
    </cfRule>
  </conditionalFormatting>
  <conditionalFormatting sqref="H21">
    <cfRule type="containsText" dxfId="207" priority="266" operator="containsText" text="del">
      <formula>NOT(ISERROR(SEARCH("del",H21)))</formula>
    </cfRule>
    <cfRule type="containsText" dxfId="206" priority="267" operator="containsText" text="cancel">
      <formula>NOT(ISERROR(SEARCH("cancel",H21)))</formula>
    </cfRule>
    <cfRule type="containsText" dxfId="205" priority="268" operator="containsText" text="chanel">
      <formula>NOT(ISERROR(SEARCH("chanel",H21)))</formula>
    </cfRule>
    <cfRule type="containsText" dxfId="204" priority="269" operator="containsText" text="delay">
      <formula>NOT(ISERROR(SEARCH("delay",H21)))</formula>
    </cfRule>
    <cfRule type="containsText" dxfId="203" priority="270" operator="containsText" text="new">
      <formula>NOT(ISERROR(SEARCH("new",H21)))</formula>
    </cfRule>
    <cfRule type="containsText" dxfId="202" priority="271" operator="containsText" text="eol">
      <formula>NOT(ISERROR(SEARCH("eol",H21)))</formula>
    </cfRule>
    <cfRule type="containsText" dxfId="201" priority="272" operator="containsText" text="sample">
      <formula>NOT(ISERROR(SEARCH("sample",H21)))</formula>
    </cfRule>
  </conditionalFormatting>
  <conditionalFormatting sqref="H21">
    <cfRule type="containsText" dxfId="200" priority="273" operator="containsText" text="avaliable">
      <formula>NOT(ISERROR(SEARCH("avaliable",H21)))</formula>
    </cfRule>
  </conditionalFormatting>
  <conditionalFormatting sqref="I21">
    <cfRule type="containsText" dxfId="199" priority="274" operator="containsText" text="del">
      <formula>NOT(ISERROR(SEARCH("del",I21)))</formula>
    </cfRule>
    <cfRule type="containsText" dxfId="198" priority="275" operator="containsText" text="cancel">
      <formula>NOT(ISERROR(SEARCH("cancel",I21)))</formula>
    </cfRule>
    <cfRule type="containsText" dxfId="197" priority="276" operator="containsText" text="chanel">
      <formula>NOT(ISERROR(SEARCH("chanel",I21)))</formula>
    </cfRule>
    <cfRule type="containsText" dxfId="196" priority="277" operator="containsText" text="delay">
      <formula>NOT(ISERROR(SEARCH("delay",I21)))</formula>
    </cfRule>
    <cfRule type="containsText" dxfId="195" priority="278" operator="containsText" text="new">
      <formula>NOT(ISERROR(SEARCH("new",I21)))</formula>
    </cfRule>
    <cfRule type="containsText" dxfId="194" priority="279" operator="containsText" text="eol">
      <formula>NOT(ISERROR(SEARCH("eol",I21)))</formula>
    </cfRule>
    <cfRule type="containsText" dxfId="193" priority="280" operator="containsText" text="sample">
      <formula>NOT(ISERROR(SEARCH("sample",I21)))</formula>
    </cfRule>
  </conditionalFormatting>
  <conditionalFormatting sqref="I21">
    <cfRule type="containsText" dxfId="192" priority="281" operator="containsText" text="avaliable">
      <formula>NOT(ISERROR(SEARCH("avaliable",I21)))</formula>
    </cfRule>
  </conditionalFormatting>
  <conditionalFormatting sqref="H23">
    <cfRule type="containsText" dxfId="191" priority="282" operator="containsText" text="del">
      <formula>NOT(ISERROR(SEARCH("del",H23)))</formula>
    </cfRule>
    <cfRule type="containsText" dxfId="190" priority="283" operator="containsText" text="cancel">
      <formula>NOT(ISERROR(SEARCH("cancel",H23)))</formula>
    </cfRule>
    <cfRule type="containsText" dxfId="189" priority="284" operator="containsText" text="chanel">
      <formula>NOT(ISERROR(SEARCH("chanel",H23)))</formula>
    </cfRule>
    <cfRule type="containsText" dxfId="188" priority="285" operator="containsText" text="delay">
      <formula>NOT(ISERROR(SEARCH("delay",H23)))</formula>
    </cfRule>
    <cfRule type="containsText" dxfId="187" priority="286" operator="containsText" text="new">
      <formula>NOT(ISERROR(SEARCH("new",H23)))</formula>
    </cfRule>
    <cfRule type="containsText" dxfId="186" priority="287" operator="containsText" text="eol">
      <formula>NOT(ISERROR(SEARCH("eol",H23)))</formula>
    </cfRule>
    <cfRule type="containsText" dxfId="185" priority="288" operator="containsText" text="sample">
      <formula>NOT(ISERROR(SEARCH("sample",H23)))</formula>
    </cfRule>
  </conditionalFormatting>
  <conditionalFormatting sqref="H23">
    <cfRule type="containsText" dxfId="184" priority="289" operator="containsText" text="avaliable">
      <formula>NOT(ISERROR(SEARCH("avaliable",H23)))</formula>
    </cfRule>
  </conditionalFormatting>
  <conditionalFormatting sqref="I23">
    <cfRule type="containsText" dxfId="183" priority="290" operator="containsText" text="del">
      <formula>NOT(ISERROR(SEARCH("del",I23)))</formula>
    </cfRule>
    <cfRule type="containsText" dxfId="182" priority="291" operator="containsText" text="cancel">
      <formula>NOT(ISERROR(SEARCH("cancel",I23)))</formula>
    </cfRule>
    <cfRule type="containsText" dxfId="181" priority="292" operator="containsText" text="chanel">
      <formula>NOT(ISERROR(SEARCH("chanel",I23)))</formula>
    </cfRule>
    <cfRule type="containsText" dxfId="180" priority="293" operator="containsText" text="delay">
      <formula>NOT(ISERROR(SEARCH("delay",I23)))</formula>
    </cfRule>
    <cfRule type="containsText" dxfId="179" priority="294" operator="containsText" text="new">
      <formula>NOT(ISERROR(SEARCH("new",I23)))</formula>
    </cfRule>
    <cfRule type="containsText" dxfId="178" priority="295" operator="containsText" text="eol">
      <formula>NOT(ISERROR(SEARCH("eol",I23)))</formula>
    </cfRule>
    <cfRule type="containsText" dxfId="177" priority="296" operator="containsText" text="sample">
      <formula>NOT(ISERROR(SEARCH("sample",I23)))</formula>
    </cfRule>
  </conditionalFormatting>
  <conditionalFormatting sqref="I23">
    <cfRule type="containsText" dxfId="176" priority="297" operator="containsText" text="avaliable">
      <formula>NOT(ISERROR(SEARCH("avaliable",I23)))</formula>
    </cfRule>
  </conditionalFormatting>
  <conditionalFormatting sqref="H33">
    <cfRule type="containsText" dxfId="175" priority="298" operator="containsText" text="del">
      <formula>NOT(ISERROR(SEARCH("del",H33)))</formula>
    </cfRule>
    <cfRule type="containsText" dxfId="174" priority="299" operator="containsText" text="cancel">
      <formula>NOT(ISERROR(SEARCH("cancel",H33)))</formula>
    </cfRule>
    <cfRule type="containsText" dxfId="173" priority="300" operator="containsText" text="chanel">
      <formula>NOT(ISERROR(SEARCH("chanel",H33)))</formula>
    </cfRule>
    <cfRule type="containsText" dxfId="172" priority="301" operator="containsText" text="delay">
      <formula>NOT(ISERROR(SEARCH("delay",H33)))</formula>
    </cfRule>
    <cfRule type="containsText" dxfId="171" priority="302" operator="containsText" text="new">
      <formula>NOT(ISERROR(SEARCH("new",H33)))</formula>
    </cfRule>
    <cfRule type="containsText" dxfId="170" priority="303" operator="containsText" text="eol">
      <formula>NOT(ISERROR(SEARCH("eol",H33)))</formula>
    </cfRule>
    <cfRule type="containsText" dxfId="169" priority="304" operator="containsText" text="sample">
      <formula>NOT(ISERROR(SEARCH("sample",H33)))</formula>
    </cfRule>
  </conditionalFormatting>
  <conditionalFormatting sqref="H33">
    <cfRule type="containsText" dxfId="168" priority="305" operator="containsText" text="avaliable">
      <formula>NOT(ISERROR(SEARCH("avaliable",H33)))</formula>
    </cfRule>
  </conditionalFormatting>
  <conditionalFormatting sqref="I33">
    <cfRule type="containsText" dxfId="167" priority="306" operator="containsText" text="del">
      <formula>NOT(ISERROR(SEARCH("del",I33)))</formula>
    </cfRule>
    <cfRule type="containsText" dxfId="166" priority="307" operator="containsText" text="cancel">
      <formula>NOT(ISERROR(SEARCH("cancel",I33)))</formula>
    </cfRule>
    <cfRule type="containsText" dxfId="165" priority="308" operator="containsText" text="chanel">
      <formula>NOT(ISERROR(SEARCH("chanel",I33)))</formula>
    </cfRule>
    <cfRule type="containsText" dxfId="164" priority="309" operator="containsText" text="delay">
      <formula>NOT(ISERROR(SEARCH("delay",I33)))</formula>
    </cfRule>
    <cfRule type="containsText" dxfId="163" priority="310" operator="containsText" text="new">
      <formula>NOT(ISERROR(SEARCH("new",I33)))</formula>
    </cfRule>
    <cfRule type="containsText" dxfId="162" priority="311" operator="containsText" text="eol">
      <formula>NOT(ISERROR(SEARCH("eol",I33)))</formula>
    </cfRule>
    <cfRule type="containsText" dxfId="161" priority="312" operator="containsText" text="sample">
      <formula>NOT(ISERROR(SEARCH("sample",I33)))</formula>
    </cfRule>
  </conditionalFormatting>
  <conditionalFormatting sqref="I33">
    <cfRule type="containsText" dxfId="160" priority="313" operator="containsText" text="avaliable">
      <formula>NOT(ISERROR(SEARCH("avaliable",I33)))</formula>
    </cfRule>
  </conditionalFormatting>
  <conditionalFormatting sqref="H36">
    <cfRule type="containsText" dxfId="159" priority="314" operator="containsText" text="del">
      <formula>NOT(ISERROR(SEARCH("del",H36)))</formula>
    </cfRule>
    <cfRule type="containsText" dxfId="158" priority="315" operator="containsText" text="cancel">
      <formula>NOT(ISERROR(SEARCH("cancel",H36)))</formula>
    </cfRule>
    <cfRule type="containsText" dxfId="157" priority="316" operator="containsText" text="chanel">
      <formula>NOT(ISERROR(SEARCH("chanel",H36)))</formula>
    </cfRule>
    <cfRule type="containsText" dxfId="156" priority="317" operator="containsText" text="delay">
      <formula>NOT(ISERROR(SEARCH("delay",H36)))</formula>
    </cfRule>
    <cfRule type="containsText" dxfId="155" priority="318" operator="containsText" text="new">
      <formula>NOT(ISERROR(SEARCH("new",H36)))</formula>
    </cfRule>
    <cfRule type="containsText" dxfId="154" priority="319" operator="containsText" text="eol">
      <formula>NOT(ISERROR(SEARCH("eol",H36)))</formula>
    </cfRule>
    <cfRule type="containsText" dxfId="153" priority="320" operator="containsText" text="sample">
      <formula>NOT(ISERROR(SEARCH("sample",H36)))</formula>
    </cfRule>
  </conditionalFormatting>
  <conditionalFormatting sqref="H36">
    <cfRule type="containsText" dxfId="152" priority="321" operator="containsText" text="avaliable">
      <formula>NOT(ISERROR(SEARCH("avaliable",H36)))</formula>
    </cfRule>
  </conditionalFormatting>
  <conditionalFormatting sqref="I36">
    <cfRule type="containsText" dxfId="151" priority="322" operator="containsText" text="del">
      <formula>NOT(ISERROR(SEARCH("del",I36)))</formula>
    </cfRule>
    <cfRule type="containsText" dxfId="150" priority="323" operator="containsText" text="cancel">
      <formula>NOT(ISERROR(SEARCH("cancel",I36)))</formula>
    </cfRule>
    <cfRule type="containsText" dxfId="149" priority="324" operator="containsText" text="chanel">
      <formula>NOT(ISERROR(SEARCH("chanel",I36)))</formula>
    </cfRule>
    <cfRule type="containsText" dxfId="148" priority="325" operator="containsText" text="delay">
      <formula>NOT(ISERROR(SEARCH("delay",I36)))</formula>
    </cfRule>
    <cfRule type="containsText" dxfId="147" priority="326" operator="containsText" text="new">
      <formula>NOT(ISERROR(SEARCH("new",I36)))</formula>
    </cfRule>
    <cfRule type="containsText" dxfId="146" priority="327" operator="containsText" text="eol">
      <formula>NOT(ISERROR(SEARCH("eol",I36)))</formula>
    </cfRule>
    <cfRule type="containsText" dxfId="145" priority="328" operator="containsText" text="sample">
      <formula>NOT(ISERROR(SEARCH("sample",I36)))</formula>
    </cfRule>
  </conditionalFormatting>
  <conditionalFormatting sqref="I36">
    <cfRule type="containsText" dxfId="144" priority="329" operator="containsText" text="avaliable">
      <formula>NOT(ISERROR(SEARCH("avaliable",I36)))</formula>
    </cfRule>
  </conditionalFormatting>
  <conditionalFormatting sqref="I30">
    <cfRule type="containsText" dxfId="143" priority="330" operator="containsText" text="del">
      <formula>NOT(ISERROR(SEARCH("del",I30)))</formula>
    </cfRule>
    <cfRule type="containsText" dxfId="142" priority="331" operator="containsText" text="cancel">
      <formula>NOT(ISERROR(SEARCH("cancel",I30)))</formula>
    </cfRule>
    <cfRule type="containsText" dxfId="141" priority="332" operator="containsText" text="chanel">
      <formula>NOT(ISERROR(SEARCH("chanel",I30)))</formula>
    </cfRule>
    <cfRule type="containsText" dxfId="140" priority="333" operator="containsText" text="delay">
      <formula>NOT(ISERROR(SEARCH("delay",I30)))</formula>
    </cfRule>
    <cfRule type="containsText" dxfId="139" priority="334" operator="containsText" text="new">
      <formula>NOT(ISERROR(SEARCH("new",I30)))</formula>
    </cfRule>
    <cfRule type="containsText" dxfId="138" priority="335" operator="containsText" text="eol">
      <formula>NOT(ISERROR(SEARCH("eol",I30)))</formula>
    </cfRule>
    <cfRule type="containsText" dxfId="137" priority="336" operator="containsText" text="sample">
      <formula>NOT(ISERROR(SEARCH("sample",I30)))</formula>
    </cfRule>
  </conditionalFormatting>
  <conditionalFormatting sqref="I30">
    <cfRule type="containsText" dxfId="136" priority="337" operator="containsText" text="avaliable">
      <formula>NOT(ISERROR(SEARCH("avaliable",I30)))</formula>
    </cfRule>
  </conditionalFormatting>
  <conditionalFormatting sqref="H30">
    <cfRule type="containsText" dxfId="135" priority="338" operator="containsText" text="del">
      <formula>NOT(ISERROR(SEARCH("del",H30)))</formula>
    </cfRule>
    <cfRule type="containsText" dxfId="134" priority="339" operator="containsText" text="cancel">
      <formula>NOT(ISERROR(SEARCH("cancel",H30)))</formula>
    </cfRule>
    <cfRule type="containsText" dxfId="133" priority="340" operator="containsText" text="chanel">
      <formula>NOT(ISERROR(SEARCH("chanel",H30)))</formula>
    </cfRule>
    <cfRule type="containsText" dxfId="132" priority="341" operator="containsText" text="delay">
      <formula>NOT(ISERROR(SEARCH("delay",H30)))</formula>
    </cfRule>
    <cfRule type="containsText" dxfId="131" priority="342" operator="containsText" text="new">
      <formula>NOT(ISERROR(SEARCH("new",H30)))</formula>
    </cfRule>
    <cfRule type="containsText" dxfId="130" priority="343" operator="containsText" text="eol">
      <formula>NOT(ISERROR(SEARCH("eol",H30)))</formula>
    </cfRule>
    <cfRule type="containsText" dxfId="129" priority="344" operator="containsText" text="sample">
      <formula>NOT(ISERROR(SEARCH("sample",H30)))</formula>
    </cfRule>
  </conditionalFormatting>
  <conditionalFormatting sqref="H30">
    <cfRule type="containsText" dxfId="128" priority="345" operator="containsText" text="avaliable">
      <formula>NOT(ISERROR(SEARCH("avaliable",H30)))</formula>
    </cfRule>
  </conditionalFormatting>
  <conditionalFormatting sqref="H27">
    <cfRule type="containsText" dxfId="127" priority="346" operator="containsText" text="del">
      <formula>NOT(ISERROR(SEARCH("del",H27)))</formula>
    </cfRule>
    <cfRule type="containsText" dxfId="126" priority="347" operator="containsText" text="cancel">
      <formula>NOT(ISERROR(SEARCH("cancel",H27)))</formula>
    </cfRule>
    <cfRule type="containsText" dxfId="125" priority="348" operator="containsText" text="chanel">
      <formula>NOT(ISERROR(SEARCH("chanel",H27)))</formula>
    </cfRule>
    <cfRule type="containsText" dxfId="124" priority="349" operator="containsText" text="delay">
      <formula>NOT(ISERROR(SEARCH("delay",H27)))</formula>
    </cfRule>
    <cfRule type="containsText" dxfId="123" priority="350" operator="containsText" text="new">
      <formula>NOT(ISERROR(SEARCH("new",H27)))</formula>
    </cfRule>
    <cfRule type="containsText" dxfId="122" priority="351" operator="containsText" text="eol">
      <formula>NOT(ISERROR(SEARCH("eol",H27)))</formula>
    </cfRule>
    <cfRule type="containsText" dxfId="121" priority="352" operator="containsText" text="sample">
      <formula>NOT(ISERROR(SEARCH("sample",H27)))</formula>
    </cfRule>
  </conditionalFormatting>
  <conditionalFormatting sqref="H27">
    <cfRule type="containsText" dxfId="120" priority="353" operator="containsText" text="avaliable">
      <formula>NOT(ISERROR(SEARCH("avaliable",H27)))</formula>
    </cfRule>
  </conditionalFormatting>
  <conditionalFormatting sqref="I27">
    <cfRule type="containsText" dxfId="119" priority="354" operator="containsText" text="del">
      <formula>NOT(ISERROR(SEARCH("del",I27)))</formula>
    </cfRule>
    <cfRule type="containsText" dxfId="118" priority="355" operator="containsText" text="cancel">
      <formula>NOT(ISERROR(SEARCH("cancel",I27)))</formula>
    </cfRule>
    <cfRule type="containsText" dxfId="117" priority="356" operator="containsText" text="chanel">
      <formula>NOT(ISERROR(SEARCH("chanel",I27)))</formula>
    </cfRule>
    <cfRule type="containsText" dxfId="116" priority="357" operator="containsText" text="delay">
      <formula>NOT(ISERROR(SEARCH("delay",I27)))</formula>
    </cfRule>
    <cfRule type="containsText" dxfId="115" priority="358" operator="containsText" text="new">
      <formula>NOT(ISERROR(SEARCH("new",I27)))</formula>
    </cfRule>
    <cfRule type="containsText" dxfId="114" priority="359" operator="containsText" text="eol">
      <formula>NOT(ISERROR(SEARCH("eol",I27)))</formula>
    </cfRule>
    <cfRule type="containsText" dxfId="113" priority="360" operator="containsText" text="sample">
      <formula>NOT(ISERROR(SEARCH("sample",I27)))</formula>
    </cfRule>
  </conditionalFormatting>
  <conditionalFormatting sqref="I27">
    <cfRule type="containsText" dxfId="112" priority="361" operator="containsText" text="avaliable">
      <formula>NOT(ISERROR(SEARCH("avaliable",I27)))</formula>
    </cfRule>
  </conditionalFormatting>
  <conditionalFormatting sqref="I47:I48">
    <cfRule type="containsText" dxfId="111" priority="362" operator="containsText" text="del">
      <formula>NOT(ISERROR(SEARCH("del",I47)))</formula>
    </cfRule>
    <cfRule type="containsText" dxfId="110" priority="363" operator="containsText" text="cancel">
      <formula>NOT(ISERROR(SEARCH("cancel",I47)))</formula>
    </cfRule>
    <cfRule type="containsText" dxfId="109" priority="364" operator="containsText" text="chanel">
      <formula>NOT(ISERROR(SEARCH("chanel",I47)))</formula>
    </cfRule>
    <cfRule type="containsText" dxfId="108" priority="365" operator="containsText" text="delay">
      <formula>NOT(ISERROR(SEARCH("delay",I47)))</formula>
    </cfRule>
    <cfRule type="containsText" dxfId="107" priority="366" operator="containsText" text="new">
      <formula>NOT(ISERROR(SEARCH("new",I47)))</formula>
    </cfRule>
    <cfRule type="containsText" dxfId="106" priority="367" operator="containsText" text="eol">
      <formula>NOT(ISERROR(SEARCH("eol",I47)))</formula>
    </cfRule>
    <cfRule type="containsText" dxfId="105" priority="368" operator="containsText" text="sample">
      <formula>NOT(ISERROR(SEARCH("sample",I47)))</formula>
    </cfRule>
  </conditionalFormatting>
  <conditionalFormatting sqref="I47:I48">
    <cfRule type="containsText" dxfId="104" priority="369" operator="containsText" text="avaliable">
      <formula>NOT(ISERROR(SEARCH("avaliable",I47)))</formula>
    </cfRule>
  </conditionalFormatting>
  <conditionalFormatting sqref="H47:H48">
    <cfRule type="containsText" dxfId="103" priority="370" operator="containsText" text="del">
      <formula>NOT(ISERROR(SEARCH("del",H47)))</formula>
    </cfRule>
    <cfRule type="containsText" dxfId="102" priority="371" operator="containsText" text="cancel">
      <formula>NOT(ISERROR(SEARCH("cancel",H47)))</formula>
    </cfRule>
    <cfRule type="containsText" dxfId="101" priority="372" operator="containsText" text="chanel">
      <formula>NOT(ISERROR(SEARCH("chanel",H47)))</formula>
    </cfRule>
    <cfRule type="containsText" dxfId="100" priority="373" operator="containsText" text="delay">
      <formula>NOT(ISERROR(SEARCH("delay",H47)))</formula>
    </cfRule>
    <cfRule type="containsText" dxfId="99" priority="374" operator="containsText" text="new">
      <formula>NOT(ISERROR(SEARCH("new",H47)))</formula>
    </cfRule>
    <cfRule type="containsText" dxfId="98" priority="375" operator="containsText" text="eol">
      <formula>NOT(ISERROR(SEARCH("eol",H47)))</formula>
    </cfRule>
    <cfRule type="containsText" dxfId="97" priority="376" operator="containsText" text="sample">
      <formula>NOT(ISERROR(SEARCH("sample",H47)))</formula>
    </cfRule>
  </conditionalFormatting>
  <conditionalFormatting sqref="H47:H48">
    <cfRule type="containsText" dxfId="96" priority="377" operator="containsText" text="avaliable">
      <formula>NOT(ISERROR(SEARCH("avaliable",H47)))</formula>
    </cfRule>
  </conditionalFormatting>
  <pageMargins left="0.23611111111111099" right="0.23611111111111099" top="0.35416666666666702" bottom="0.35416666666666702" header="0.51180555555555496" footer="0.51180555555555496"/>
  <pageSetup paperSize="9" scale="49" firstPageNumber="0" fitToHeight="0" orientation="landscape" horizontalDpi="300" verticalDpi="300" r:id="rId1"/>
  <rowBreaks count="4" manualBreakCount="4">
    <brk id="17" max="16383" man="1"/>
    <brk id="23" max="16383" man="1"/>
    <brk id="30" max="16383" man="1"/>
    <brk id="3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G40"/>
  <sheetViews>
    <sheetView view="pageBreakPreview" zoomScale="70" zoomScaleNormal="78" zoomScaleSheetLayoutView="70" zoomScalePageLayoutView="80" workbookViewId="0">
      <pane xSplit="3" ySplit="8" topLeftCell="D9" activePane="bottomRight" state="frozen"/>
      <selection pane="topRight" activeCell="E1" sqref="E1"/>
      <selection pane="bottomLeft" activeCell="A21" sqref="A21"/>
      <selection pane="bottomRight" activeCell="T14" sqref="T14"/>
    </sheetView>
  </sheetViews>
  <sheetFormatPr defaultColWidth="9.140625" defaultRowHeight="15" x14ac:dyDescent="0.25"/>
  <cols>
    <col min="1" max="1" width="5.7109375" style="1" customWidth="1"/>
    <col min="2" max="2" width="7.42578125" style="64" customWidth="1"/>
    <col min="3" max="3" width="22.5703125" style="3" customWidth="1"/>
    <col min="4" max="4" width="20" style="3" customWidth="1"/>
    <col min="5" max="5" width="66" style="65" customWidth="1"/>
    <col min="6" max="6" width="125.42578125" style="3" customWidth="1"/>
    <col min="7" max="7" width="8" style="2" customWidth="1"/>
    <col min="8" max="8" width="15.7109375" style="4" customWidth="1"/>
    <col min="9" max="9" width="15.5703125" style="6" customWidth="1"/>
    <col min="10" max="1009" width="9.140625" style="5"/>
    <col min="1010" max="1021" width="8.7109375" customWidth="1"/>
  </cols>
  <sheetData>
    <row r="1" spans="1:1021" ht="12" hidden="1" customHeight="1" x14ac:dyDescent="0.25">
      <c r="E1" s="3"/>
      <c r="F1" s="2"/>
      <c r="G1" s="4"/>
      <c r="H1" s="6"/>
      <c r="I1" s="65"/>
    </row>
    <row r="2" spans="1:1021" ht="6" customHeight="1" x14ac:dyDescent="0.25">
      <c r="A2" s="7"/>
      <c r="B2" s="66"/>
      <c r="C2" s="9"/>
      <c r="D2" s="267" t="s">
        <v>1028</v>
      </c>
      <c r="E2" s="267"/>
      <c r="F2" s="267"/>
      <c r="G2" s="10"/>
      <c r="H2" s="10"/>
      <c r="I2" s="10"/>
    </row>
    <row r="3" spans="1:1021" ht="18" customHeight="1" x14ac:dyDescent="0.25">
      <c r="A3" s="7"/>
      <c r="B3" s="66"/>
      <c r="C3" s="9"/>
      <c r="D3" s="267"/>
      <c r="E3" s="267"/>
      <c r="F3" s="267"/>
      <c r="G3" s="11"/>
      <c r="H3" s="10"/>
      <c r="I3" s="10"/>
    </row>
    <row r="4" spans="1:1021" ht="33.75" customHeight="1" x14ac:dyDescent="0.25">
      <c r="A4" s="7"/>
      <c r="B4" s="66"/>
      <c r="C4" s="9"/>
      <c r="D4" s="267"/>
      <c r="E4" s="267"/>
      <c r="F4" s="267"/>
      <c r="G4" s="12"/>
      <c r="H4" s="10"/>
      <c r="I4" s="14" t="s">
        <v>1005</v>
      </c>
      <c r="J4" s="14"/>
      <c r="K4" s="14"/>
    </row>
    <row r="5" spans="1:1021" ht="23.25" customHeight="1" x14ac:dyDescent="0.25">
      <c r="A5" s="7"/>
      <c r="B5" s="66"/>
      <c r="C5" s="9"/>
      <c r="D5" s="267"/>
      <c r="E5" s="267"/>
      <c r="F5" s="267"/>
      <c r="G5" s="321" t="s">
        <v>1003</v>
      </c>
      <c r="H5" s="322"/>
      <c r="I5" s="14"/>
      <c r="K5" s="15"/>
    </row>
    <row r="6" spans="1:1021" ht="33" customHeight="1" x14ac:dyDescent="0.25">
      <c r="A6" s="7"/>
      <c r="B6" s="66"/>
      <c r="C6" s="9"/>
      <c r="D6" s="267"/>
      <c r="E6" s="267"/>
      <c r="F6" s="267"/>
      <c r="G6" s="12" t="s">
        <v>6</v>
      </c>
      <c r="H6" s="10" t="s">
        <v>7</v>
      </c>
      <c r="I6" s="14">
        <f>'Cennik skrócony'!H6</f>
        <v>0</v>
      </c>
      <c r="K6" s="15"/>
    </row>
    <row r="7" spans="1:1021" ht="9" customHeight="1" x14ac:dyDescent="0.35">
      <c r="E7" s="67"/>
      <c r="F7" s="67"/>
      <c r="G7" s="18"/>
      <c r="H7" s="19"/>
      <c r="I7" s="68"/>
      <c r="K7" s="15"/>
    </row>
    <row r="8" spans="1:1021" s="72" customFormat="1" ht="37.35" customHeight="1" x14ac:dyDescent="0.25">
      <c r="A8" s="69" t="s">
        <v>18</v>
      </c>
      <c r="B8" s="70" t="s">
        <v>19</v>
      </c>
      <c r="C8" s="22" t="s">
        <v>20</v>
      </c>
      <c r="D8" s="22" t="s">
        <v>518</v>
      </c>
      <c r="E8" s="22" t="s">
        <v>519</v>
      </c>
      <c r="F8" s="22" t="s">
        <v>520</v>
      </c>
      <c r="G8" s="23" t="s">
        <v>22</v>
      </c>
      <c r="H8" s="24" t="s">
        <v>23</v>
      </c>
      <c r="I8" s="71" t="s">
        <v>521</v>
      </c>
      <c r="K8" s="25"/>
    </row>
    <row r="9" spans="1:1021" s="20" customFormat="1" ht="36" customHeight="1" x14ac:dyDescent="0.25">
      <c r="A9" s="268" t="s">
        <v>1093</v>
      </c>
      <c r="B9" s="268"/>
      <c r="C9" s="268"/>
      <c r="D9" s="268"/>
      <c r="E9" s="268"/>
      <c r="F9" s="268"/>
      <c r="G9" s="268"/>
      <c r="H9" s="268"/>
      <c r="I9" s="268"/>
      <c r="J9" s="26"/>
      <c r="K9" s="26"/>
    </row>
    <row r="10" spans="1:1021" s="75" customFormat="1" ht="4.5" customHeight="1" x14ac:dyDescent="0.25">
      <c r="A10" s="73"/>
      <c r="B10" s="74"/>
      <c r="C10" s="269"/>
      <c r="D10" s="269"/>
      <c r="E10" s="269"/>
      <c r="F10" s="269"/>
      <c r="G10" s="269"/>
      <c r="H10" s="269"/>
      <c r="I10" s="269"/>
      <c r="K10" s="76"/>
    </row>
    <row r="11" spans="1:1021" s="20" customFormat="1" ht="26.25" customHeight="1" x14ac:dyDescent="0.25">
      <c r="A11" s="265" t="s">
        <v>1006</v>
      </c>
      <c r="B11" s="265"/>
      <c r="C11" s="265"/>
      <c r="D11" s="265"/>
      <c r="E11" s="265"/>
      <c r="F11" s="265"/>
      <c r="G11" s="265"/>
      <c r="H11" s="265"/>
      <c r="I11" s="265"/>
      <c r="K11" s="25"/>
    </row>
    <row r="12" spans="1:1021" s="91" customFormat="1" ht="25.5" customHeight="1" x14ac:dyDescent="0.2">
      <c r="A12" s="285" t="s">
        <v>1012</v>
      </c>
      <c r="B12" s="278">
        <v>1110</v>
      </c>
      <c r="C12" s="251" t="s">
        <v>1094</v>
      </c>
      <c r="D12" s="323"/>
      <c r="E12" s="281" t="s">
        <v>1072</v>
      </c>
      <c r="F12" s="318" t="s">
        <v>543</v>
      </c>
      <c r="G12" s="320" t="s">
        <v>50</v>
      </c>
      <c r="H12" s="90" t="s">
        <v>978</v>
      </c>
      <c r="I12" s="90" t="s">
        <v>978</v>
      </c>
      <c r="ALV12" s="92"/>
      <c r="ALW12" s="92"/>
      <c r="ALX12" s="92"/>
      <c r="ALY12" s="92"/>
      <c r="ALZ12" s="92"/>
      <c r="AMA12" s="92"/>
      <c r="AMB12" s="92"/>
      <c r="AMC12" s="92"/>
      <c r="AMD12" s="92"/>
      <c r="AME12" s="92"/>
      <c r="AMF12" s="92"/>
      <c r="AMG12" s="92"/>
    </row>
    <row r="13" spans="1:1021" s="28" customFormat="1" ht="84.75" customHeight="1" x14ac:dyDescent="0.2">
      <c r="A13" s="285"/>
      <c r="B13" s="278"/>
      <c r="C13" s="251"/>
      <c r="D13" s="323"/>
      <c r="E13" s="281"/>
      <c r="F13" s="281"/>
      <c r="G13" s="320"/>
      <c r="H13" s="93" t="s">
        <v>979</v>
      </c>
      <c r="I13" s="93" t="s">
        <v>544</v>
      </c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</row>
    <row r="14" spans="1:1021" s="28" customFormat="1" ht="26.25" customHeight="1" x14ac:dyDescent="0.2">
      <c r="A14" s="285" t="s">
        <v>1013</v>
      </c>
      <c r="B14" s="278">
        <v>1111</v>
      </c>
      <c r="C14" s="251" t="s">
        <v>1095</v>
      </c>
      <c r="D14" s="317"/>
      <c r="E14" s="281" t="s">
        <v>1108</v>
      </c>
      <c r="F14" s="318" t="s">
        <v>545</v>
      </c>
      <c r="G14" s="319" t="s">
        <v>6</v>
      </c>
      <c r="H14" s="90" t="s">
        <v>980</v>
      </c>
      <c r="I14" s="90" t="s">
        <v>980</v>
      </c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</row>
    <row r="15" spans="1:1021" s="28" customFormat="1" ht="84.75" customHeight="1" x14ac:dyDescent="0.2">
      <c r="A15" s="285"/>
      <c r="B15" s="278"/>
      <c r="C15" s="251"/>
      <c r="D15" s="317"/>
      <c r="E15" s="281"/>
      <c r="F15" s="318"/>
      <c r="G15" s="319"/>
      <c r="H15" s="138" t="s">
        <v>546</v>
      </c>
      <c r="I15" s="138" t="s">
        <v>546</v>
      </c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</row>
    <row r="16" spans="1:1021" s="20" customFormat="1" ht="26.25" customHeight="1" x14ac:dyDescent="0.25">
      <c r="A16" s="265" t="s">
        <v>1007</v>
      </c>
      <c r="B16" s="265"/>
      <c r="C16" s="265"/>
      <c r="D16" s="265"/>
      <c r="E16" s="265"/>
      <c r="F16" s="265"/>
      <c r="G16" s="265"/>
      <c r="H16" s="265"/>
      <c r="I16" s="265"/>
      <c r="K16" s="25"/>
    </row>
    <row r="17" spans="1:1021" s="28" customFormat="1" ht="25.5" customHeight="1" x14ac:dyDescent="0.2">
      <c r="A17" s="285" t="s">
        <v>1014</v>
      </c>
      <c r="B17" s="278">
        <v>1141</v>
      </c>
      <c r="C17" s="251" t="s">
        <v>1096</v>
      </c>
      <c r="D17" s="317"/>
      <c r="E17" s="281" t="s">
        <v>1071</v>
      </c>
      <c r="F17" s="318" t="s">
        <v>1011</v>
      </c>
      <c r="G17" s="320" t="s">
        <v>50</v>
      </c>
      <c r="H17" s="90" t="s">
        <v>1008</v>
      </c>
      <c r="I17" s="90" t="s">
        <v>1008</v>
      </c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</row>
    <row r="18" spans="1:1021" s="28" customFormat="1" ht="84.75" customHeight="1" x14ac:dyDescent="0.2">
      <c r="A18" s="285"/>
      <c r="B18" s="278"/>
      <c r="C18" s="251"/>
      <c r="D18" s="317"/>
      <c r="E18" s="281"/>
      <c r="F18" s="281"/>
      <c r="G18" s="320"/>
      <c r="H18" s="93" t="s">
        <v>544</v>
      </c>
      <c r="I18" s="93" t="s">
        <v>544</v>
      </c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</row>
    <row r="19" spans="1:1021" s="28" customFormat="1" ht="25.5" customHeight="1" x14ac:dyDescent="0.2">
      <c r="A19" s="285" t="s">
        <v>1015</v>
      </c>
      <c r="B19" s="278">
        <v>1142</v>
      </c>
      <c r="C19" s="251" t="s">
        <v>1097</v>
      </c>
      <c r="D19" s="317"/>
      <c r="E19" s="281" t="s">
        <v>1106</v>
      </c>
      <c r="F19" s="318" t="s">
        <v>1010</v>
      </c>
      <c r="G19" s="319" t="s">
        <v>6</v>
      </c>
      <c r="H19" s="90" t="s">
        <v>1026</v>
      </c>
      <c r="I19" s="90" t="s">
        <v>1026</v>
      </c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</row>
    <row r="20" spans="1:1021" s="28" customFormat="1" ht="84.75" customHeight="1" x14ac:dyDescent="0.2">
      <c r="A20" s="285"/>
      <c r="B20" s="278"/>
      <c r="C20" s="251"/>
      <c r="D20" s="317"/>
      <c r="E20" s="281"/>
      <c r="F20" s="318"/>
      <c r="G20" s="319"/>
      <c r="H20" s="138" t="s">
        <v>546</v>
      </c>
      <c r="I20" s="138" t="s">
        <v>546</v>
      </c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</row>
    <row r="21" spans="1:1021" s="28" customFormat="1" ht="25.5" customHeight="1" x14ac:dyDescent="0.2">
      <c r="A21" s="285" t="s">
        <v>1016</v>
      </c>
      <c r="B21" s="290">
        <v>1143</v>
      </c>
      <c r="C21" s="251" t="s">
        <v>1098</v>
      </c>
      <c r="D21" s="317"/>
      <c r="E21" s="281" t="s">
        <v>1107</v>
      </c>
      <c r="F21" s="318" t="s">
        <v>1074</v>
      </c>
      <c r="G21" s="319" t="s">
        <v>6</v>
      </c>
      <c r="H21" s="315" t="s">
        <v>1027</v>
      </c>
      <c r="I21" s="315" t="s">
        <v>1027</v>
      </c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</row>
    <row r="22" spans="1:1021" s="28" customFormat="1" ht="84.75" customHeight="1" x14ac:dyDescent="0.2">
      <c r="A22" s="285"/>
      <c r="B22" s="290"/>
      <c r="C22" s="251"/>
      <c r="D22" s="317"/>
      <c r="E22" s="281"/>
      <c r="F22" s="318"/>
      <c r="G22" s="319"/>
      <c r="H22" s="316"/>
      <c r="I22" s="316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</row>
    <row r="23" spans="1:1021" s="20" customFormat="1" ht="26.25" customHeight="1" x14ac:dyDescent="0.25">
      <c r="A23" s="265" t="s">
        <v>1009</v>
      </c>
      <c r="B23" s="265"/>
      <c r="C23" s="265"/>
      <c r="D23" s="265"/>
      <c r="E23" s="265"/>
      <c r="F23" s="265"/>
      <c r="G23" s="265"/>
      <c r="H23" s="265"/>
      <c r="I23" s="265"/>
      <c r="K23" s="25"/>
    </row>
    <row r="24" spans="1:1021" s="97" customFormat="1" ht="91.35" customHeight="1" x14ac:dyDescent="0.2">
      <c r="A24" s="211" t="s">
        <v>1017</v>
      </c>
      <c r="B24" s="82" t="s">
        <v>55</v>
      </c>
      <c r="C24" s="95" t="s">
        <v>1019</v>
      </c>
      <c r="D24" s="214"/>
      <c r="E24" s="209" t="s">
        <v>1025</v>
      </c>
      <c r="F24" s="88" t="s">
        <v>547</v>
      </c>
      <c r="G24" s="96" t="s">
        <v>50</v>
      </c>
      <c r="H24" s="90" t="s">
        <v>548</v>
      </c>
      <c r="I24" s="90" t="s">
        <v>548</v>
      </c>
      <c r="ALV24" s="98"/>
      <c r="ALW24" s="98"/>
      <c r="ALX24" s="98"/>
      <c r="ALY24" s="98"/>
      <c r="ALZ24" s="98"/>
      <c r="AMA24" s="98"/>
      <c r="AMB24" s="98"/>
      <c r="AMC24" s="98"/>
      <c r="AMD24" s="98"/>
      <c r="AME24" s="98"/>
      <c r="AMF24" s="98"/>
      <c r="AMG24" s="98"/>
    </row>
    <row r="25" spans="1:1021" s="97" customFormat="1" ht="91.35" customHeight="1" x14ac:dyDescent="0.2">
      <c r="A25" s="211" t="s">
        <v>1018</v>
      </c>
      <c r="B25" s="82" t="s">
        <v>1021</v>
      </c>
      <c r="C25" s="95" t="s">
        <v>1020</v>
      </c>
      <c r="D25" s="214"/>
      <c r="E25" s="209" t="s">
        <v>1024</v>
      </c>
      <c r="F25" s="88" t="s">
        <v>1022</v>
      </c>
      <c r="G25" s="96" t="s">
        <v>50</v>
      </c>
      <c r="H25" s="90" t="s">
        <v>1023</v>
      </c>
      <c r="I25" s="90" t="s">
        <v>1023</v>
      </c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</row>
    <row r="26" spans="1:1021" s="28" customFormat="1" ht="21" customHeight="1" x14ac:dyDescent="0.2">
      <c r="A26" s="262" t="s">
        <v>1073</v>
      </c>
      <c r="B26" s="262"/>
      <c r="C26" s="262"/>
      <c r="D26" s="262"/>
      <c r="E26" s="262"/>
      <c r="F26" s="262"/>
      <c r="G26" s="262"/>
      <c r="H26" s="262"/>
      <c r="I26" s="262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</row>
    <row r="27" spans="1:1021" s="28" customFormat="1" ht="21" customHeight="1" x14ac:dyDescent="0.2">
      <c r="A27" s="262"/>
      <c r="B27" s="262"/>
      <c r="C27" s="262"/>
      <c r="D27" s="262"/>
      <c r="E27" s="262"/>
      <c r="F27" s="262"/>
      <c r="G27" s="262"/>
      <c r="H27" s="262"/>
      <c r="I27" s="262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</row>
    <row r="39" spans="5:5" ht="43.5" customHeight="1" x14ac:dyDescent="0.25">
      <c r="E39" s="112"/>
    </row>
    <row r="40" spans="5:5" ht="43.5" customHeight="1" x14ac:dyDescent="0.25">
      <c r="E40" s="112"/>
    </row>
  </sheetData>
  <autoFilter ref="A8:I25"/>
  <mergeCells count="45">
    <mergeCell ref="D2:F6"/>
    <mergeCell ref="A9:I9"/>
    <mergeCell ref="C10:I10"/>
    <mergeCell ref="G12:G13"/>
    <mergeCell ref="A12:A13"/>
    <mergeCell ref="B12:B13"/>
    <mergeCell ref="C12:C13"/>
    <mergeCell ref="D12:D13"/>
    <mergeCell ref="E12:E13"/>
    <mergeCell ref="F12:F13"/>
    <mergeCell ref="A26:I27"/>
    <mergeCell ref="A16:I16"/>
    <mergeCell ref="G5:H5"/>
    <mergeCell ref="A11:I11"/>
    <mergeCell ref="A17:A18"/>
    <mergeCell ref="B17:B18"/>
    <mergeCell ref="C17:C18"/>
    <mergeCell ref="D17:D18"/>
    <mergeCell ref="A23:I23"/>
    <mergeCell ref="A19:A20"/>
    <mergeCell ref="B19:B20"/>
    <mergeCell ref="C19:C20"/>
    <mergeCell ref="D19:D20"/>
    <mergeCell ref="E19:E20"/>
    <mergeCell ref="F19:F20"/>
    <mergeCell ref="G19:G20"/>
    <mergeCell ref="G17:G18"/>
    <mergeCell ref="A14:A15"/>
    <mergeCell ref="B14:B15"/>
    <mergeCell ref="C14:C15"/>
    <mergeCell ref="D14:D15"/>
    <mergeCell ref="E14:E15"/>
    <mergeCell ref="F14:F15"/>
    <mergeCell ref="G14:G15"/>
    <mergeCell ref="E17:E18"/>
    <mergeCell ref="F17:F18"/>
    <mergeCell ref="H21:H22"/>
    <mergeCell ref="I21:I22"/>
    <mergeCell ref="A21:A22"/>
    <mergeCell ref="B21:B22"/>
    <mergeCell ref="C21:C22"/>
    <mergeCell ref="D21:D22"/>
    <mergeCell ref="E21:E22"/>
    <mergeCell ref="F21:F22"/>
    <mergeCell ref="G21:G22"/>
  </mergeCells>
  <conditionalFormatting sqref="H8 H28:H1048576 H26:I27">
    <cfRule type="containsText" dxfId="95" priority="361" operator="containsText" text="del">
      <formula>NOT(ISERROR(SEARCH("del",H8)))</formula>
    </cfRule>
    <cfRule type="containsText" dxfId="94" priority="362" operator="containsText" text="cancel">
      <formula>NOT(ISERROR(SEARCH("cancel",H8)))</formula>
    </cfRule>
    <cfRule type="containsText" dxfId="93" priority="363" operator="containsText" text="chanel">
      <formula>NOT(ISERROR(SEARCH("chanel",H8)))</formula>
    </cfRule>
    <cfRule type="containsText" dxfId="92" priority="364" operator="containsText" text="delay">
      <formula>NOT(ISERROR(SEARCH("delay",H8)))</formula>
    </cfRule>
    <cfRule type="containsText" dxfId="91" priority="365" operator="containsText" text="new">
      <formula>NOT(ISERROR(SEARCH("new",H8)))</formula>
    </cfRule>
    <cfRule type="containsText" dxfId="90" priority="366" operator="containsText" text="eol">
      <formula>NOT(ISERROR(SEARCH("eol",H8)))</formula>
    </cfRule>
    <cfRule type="containsText" dxfId="89" priority="367" operator="containsText" text="sample">
      <formula>NOT(ISERROR(SEARCH("sample",H8)))</formula>
    </cfRule>
  </conditionalFormatting>
  <conditionalFormatting sqref="H8 H28:H1048576 H26:I27">
    <cfRule type="containsText" dxfId="88" priority="368" operator="containsText" text="avaliable">
      <formula>NOT(ISERROR(SEARCH("avaliable",H8)))</formula>
    </cfRule>
  </conditionalFormatting>
  <conditionalFormatting sqref="H13:I13">
    <cfRule type="containsText" dxfId="87" priority="841" operator="containsText" text="del">
      <formula>NOT(ISERROR(SEARCH("del",H13)))</formula>
    </cfRule>
    <cfRule type="containsText" dxfId="86" priority="842" operator="containsText" text="cancel">
      <formula>NOT(ISERROR(SEARCH("cancel",H13)))</formula>
    </cfRule>
    <cfRule type="containsText" dxfId="85" priority="843" operator="containsText" text="chanel">
      <formula>NOT(ISERROR(SEARCH("chanel",H13)))</formula>
    </cfRule>
    <cfRule type="containsText" dxfId="84" priority="844" operator="containsText" text="delay">
      <formula>NOT(ISERROR(SEARCH("delay",H13)))</formula>
    </cfRule>
    <cfRule type="containsText" dxfId="83" priority="845" operator="containsText" text="new">
      <formula>NOT(ISERROR(SEARCH("new",H13)))</formula>
    </cfRule>
    <cfRule type="containsText" dxfId="82" priority="846" operator="containsText" text="eol">
      <formula>NOT(ISERROR(SEARCH("eol",H13)))</formula>
    </cfRule>
    <cfRule type="containsText" dxfId="81" priority="847" operator="containsText" text="sample">
      <formula>NOT(ISERROR(SEARCH("sample",H13)))</formula>
    </cfRule>
  </conditionalFormatting>
  <conditionalFormatting sqref="H13:I13">
    <cfRule type="containsText" dxfId="80" priority="848" operator="containsText" text="avaliable">
      <formula>NOT(ISERROR(SEARCH("avaliable",H13)))</formula>
    </cfRule>
  </conditionalFormatting>
  <conditionalFormatting sqref="H12:I12">
    <cfRule type="containsText" dxfId="79" priority="849" operator="containsText" text="del">
      <formula>NOT(ISERROR(SEARCH("del",H12)))</formula>
    </cfRule>
    <cfRule type="containsText" dxfId="78" priority="850" operator="containsText" text="cancel">
      <formula>NOT(ISERROR(SEARCH("cancel",H12)))</formula>
    </cfRule>
    <cfRule type="containsText" dxfId="77" priority="851" operator="containsText" text="chanel">
      <formula>NOT(ISERROR(SEARCH("chanel",H12)))</formula>
    </cfRule>
    <cfRule type="containsText" dxfId="76" priority="852" operator="containsText" text="delay">
      <formula>NOT(ISERROR(SEARCH("delay",H12)))</formula>
    </cfRule>
    <cfRule type="containsText" dxfId="75" priority="853" operator="containsText" text="new">
      <formula>NOT(ISERROR(SEARCH("new",H12)))</formula>
    </cfRule>
    <cfRule type="containsText" dxfId="74" priority="854" operator="containsText" text="eol">
      <formula>NOT(ISERROR(SEARCH("eol",H12)))</formula>
    </cfRule>
    <cfRule type="containsText" dxfId="73" priority="855" operator="containsText" text="sample">
      <formula>NOT(ISERROR(SEARCH("sample",H12)))</formula>
    </cfRule>
  </conditionalFormatting>
  <conditionalFormatting sqref="H12:I12">
    <cfRule type="containsText" dxfId="72" priority="856" operator="containsText" text="avaliable">
      <formula>NOT(ISERROR(SEARCH("avaliable",H12)))</formula>
    </cfRule>
  </conditionalFormatting>
  <conditionalFormatting sqref="H20:I20">
    <cfRule type="containsText" dxfId="71" priority="857" operator="containsText" text="del">
      <formula>NOT(ISERROR(SEARCH("del",H20)))</formula>
    </cfRule>
    <cfRule type="containsText" dxfId="70" priority="858" operator="containsText" text="cancel">
      <formula>NOT(ISERROR(SEARCH("cancel",H20)))</formula>
    </cfRule>
    <cfRule type="containsText" dxfId="69" priority="859" operator="containsText" text="chanel">
      <formula>NOT(ISERROR(SEARCH("chanel",H20)))</formula>
    </cfRule>
    <cfRule type="containsText" dxfId="68" priority="860" operator="containsText" text="delay">
      <formula>NOT(ISERROR(SEARCH("delay",H20)))</formula>
    </cfRule>
    <cfRule type="containsText" dxfId="67" priority="861" operator="containsText" text="new">
      <formula>NOT(ISERROR(SEARCH("new",H20)))</formula>
    </cfRule>
    <cfRule type="containsText" dxfId="66" priority="862" operator="containsText" text="eol">
      <formula>NOT(ISERROR(SEARCH("eol",H20)))</formula>
    </cfRule>
    <cfRule type="containsText" dxfId="65" priority="863" operator="containsText" text="sample">
      <formula>NOT(ISERROR(SEARCH("sample",H20)))</formula>
    </cfRule>
  </conditionalFormatting>
  <conditionalFormatting sqref="H20:I20">
    <cfRule type="containsText" dxfId="64" priority="864" operator="containsText" text="avaliable">
      <formula>NOT(ISERROR(SEARCH("avaliable",H20)))</formula>
    </cfRule>
  </conditionalFormatting>
  <conditionalFormatting sqref="H19:I19">
    <cfRule type="containsText" dxfId="63" priority="865" operator="containsText" text="del">
      <formula>NOT(ISERROR(SEARCH("del",H19)))</formula>
    </cfRule>
    <cfRule type="containsText" dxfId="62" priority="866" operator="containsText" text="cancel">
      <formula>NOT(ISERROR(SEARCH("cancel",H19)))</formula>
    </cfRule>
    <cfRule type="containsText" dxfId="61" priority="867" operator="containsText" text="chanel">
      <formula>NOT(ISERROR(SEARCH("chanel",H19)))</formula>
    </cfRule>
    <cfRule type="containsText" dxfId="60" priority="868" operator="containsText" text="delay">
      <formula>NOT(ISERROR(SEARCH("delay",H19)))</formula>
    </cfRule>
    <cfRule type="containsText" dxfId="59" priority="869" operator="containsText" text="new">
      <formula>NOT(ISERROR(SEARCH("new",H19)))</formula>
    </cfRule>
    <cfRule type="containsText" dxfId="58" priority="870" operator="containsText" text="eol">
      <formula>NOT(ISERROR(SEARCH("eol",H19)))</formula>
    </cfRule>
    <cfRule type="containsText" dxfId="57" priority="871" operator="containsText" text="sample">
      <formula>NOT(ISERROR(SEARCH("sample",H19)))</formula>
    </cfRule>
  </conditionalFormatting>
  <conditionalFormatting sqref="H19:I19">
    <cfRule type="containsText" dxfId="56" priority="872" operator="containsText" text="avaliable">
      <formula>NOT(ISERROR(SEARCH("avaliable",H19)))</formula>
    </cfRule>
  </conditionalFormatting>
  <conditionalFormatting sqref="H18:I18">
    <cfRule type="containsText" dxfId="55" priority="65" operator="containsText" text="del">
      <formula>NOT(ISERROR(SEARCH("del",H18)))</formula>
    </cfRule>
    <cfRule type="containsText" dxfId="54" priority="66" operator="containsText" text="cancel">
      <formula>NOT(ISERROR(SEARCH("cancel",H18)))</formula>
    </cfRule>
    <cfRule type="containsText" dxfId="53" priority="67" operator="containsText" text="chanel">
      <formula>NOT(ISERROR(SEARCH("chanel",H18)))</formula>
    </cfRule>
    <cfRule type="containsText" dxfId="52" priority="68" operator="containsText" text="delay">
      <formula>NOT(ISERROR(SEARCH("delay",H18)))</formula>
    </cfRule>
    <cfRule type="containsText" dxfId="51" priority="69" operator="containsText" text="new">
      <formula>NOT(ISERROR(SEARCH("new",H18)))</formula>
    </cfRule>
    <cfRule type="containsText" dxfId="50" priority="70" operator="containsText" text="eol">
      <formula>NOT(ISERROR(SEARCH("eol",H18)))</formula>
    </cfRule>
    <cfRule type="containsText" dxfId="49" priority="71" operator="containsText" text="sample">
      <formula>NOT(ISERROR(SEARCH("sample",H18)))</formula>
    </cfRule>
  </conditionalFormatting>
  <conditionalFormatting sqref="H18:I18">
    <cfRule type="containsText" dxfId="48" priority="72" operator="containsText" text="avaliable">
      <formula>NOT(ISERROR(SEARCH("avaliable",H18)))</formula>
    </cfRule>
  </conditionalFormatting>
  <conditionalFormatting sqref="H17:I17">
    <cfRule type="containsText" dxfId="47" priority="73" operator="containsText" text="del">
      <formula>NOT(ISERROR(SEARCH("del",H17)))</formula>
    </cfRule>
    <cfRule type="containsText" dxfId="46" priority="74" operator="containsText" text="cancel">
      <formula>NOT(ISERROR(SEARCH("cancel",H17)))</formula>
    </cfRule>
    <cfRule type="containsText" dxfId="45" priority="75" operator="containsText" text="chanel">
      <formula>NOT(ISERROR(SEARCH("chanel",H17)))</formula>
    </cfRule>
    <cfRule type="containsText" dxfId="44" priority="76" operator="containsText" text="delay">
      <formula>NOT(ISERROR(SEARCH("delay",H17)))</formula>
    </cfRule>
    <cfRule type="containsText" dxfId="43" priority="77" operator="containsText" text="new">
      <formula>NOT(ISERROR(SEARCH("new",H17)))</formula>
    </cfRule>
    <cfRule type="containsText" dxfId="42" priority="78" operator="containsText" text="eol">
      <formula>NOT(ISERROR(SEARCH("eol",H17)))</formula>
    </cfRule>
    <cfRule type="containsText" dxfId="41" priority="79" operator="containsText" text="sample">
      <formula>NOT(ISERROR(SEARCH("sample",H17)))</formula>
    </cfRule>
  </conditionalFormatting>
  <conditionalFormatting sqref="H17:I17">
    <cfRule type="containsText" dxfId="40" priority="80" operator="containsText" text="avaliable">
      <formula>NOT(ISERROR(SEARCH("avaliable",H17)))</formula>
    </cfRule>
  </conditionalFormatting>
  <conditionalFormatting sqref="H15:I15">
    <cfRule type="containsText" dxfId="39" priority="49" operator="containsText" text="del">
      <formula>NOT(ISERROR(SEARCH("del",H15)))</formula>
    </cfRule>
    <cfRule type="containsText" dxfId="38" priority="50" operator="containsText" text="cancel">
      <formula>NOT(ISERROR(SEARCH("cancel",H15)))</formula>
    </cfRule>
    <cfRule type="containsText" dxfId="37" priority="51" operator="containsText" text="chanel">
      <formula>NOT(ISERROR(SEARCH("chanel",H15)))</formula>
    </cfRule>
    <cfRule type="containsText" dxfId="36" priority="52" operator="containsText" text="delay">
      <formula>NOT(ISERROR(SEARCH("delay",H15)))</formula>
    </cfRule>
    <cfRule type="containsText" dxfId="35" priority="53" operator="containsText" text="new">
      <formula>NOT(ISERROR(SEARCH("new",H15)))</formula>
    </cfRule>
    <cfRule type="containsText" dxfId="34" priority="54" operator="containsText" text="eol">
      <formula>NOT(ISERROR(SEARCH("eol",H15)))</formula>
    </cfRule>
    <cfRule type="containsText" dxfId="33" priority="55" operator="containsText" text="sample">
      <formula>NOT(ISERROR(SEARCH("sample",H15)))</formula>
    </cfRule>
  </conditionalFormatting>
  <conditionalFormatting sqref="H15:I15">
    <cfRule type="containsText" dxfId="32" priority="56" operator="containsText" text="avaliable">
      <formula>NOT(ISERROR(SEARCH("avaliable",H15)))</formula>
    </cfRule>
  </conditionalFormatting>
  <conditionalFormatting sqref="H14:I14">
    <cfRule type="containsText" dxfId="31" priority="57" operator="containsText" text="del">
      <formula>NOT(ISERROR(SEARCH("del",H14)))</formula>
    </cfRule>
    <cfRule type="containsText" dxfId="30" priority="58" operator="containsText" text="cancel">
      <formula>NOT(ISERROR(SEARCH("cancel",H14)))</formula>
    </cfRule>
    <cfRule type="containsText" dxfId="29" priority="59" operator="containsText" text="chanel">
      <formula>NOT(ISERROR(SEARCH("chanel",H14)))</formula>
    </cfRule>
    <cfRule type="containsText" dxfId="28" priority="60" operator="containsText" text="delay">
      <formula>NOT(ISERROR(SEARCH("delay",H14)))</formula>
    </cfRule>
    <cfRule type="containsText" dxfId="27" priority="61" operator="containsText" text="new">
      <formula>NOT(ISERROR(SEARCH("new",H14)))</formula>
    </cfRule>
    <cfRule type="containsText" dxfId="26" priority="62" operator="containsText" text="eol">
      <formula>NOT(ISERROR(SEARCH("eol",H14)))</formula>
    </cfRule>
    <cfRule type="containsText" dxfId="25" priority="63" operator="containsText" text="sample">
      <formula>NOT(ISERROR(SEARCH("sample",H14)))</formula>
    </cfRule>
  </conditionalFormatting>
  <conditionalFormatting sqref="H14:I14">
    <cfRule type="containsText" dxfId="24" priority="64" operator="containsText" text="avaliable">
      <formula>NOT(ISERROR(SEARCH("avaliable",H14)))</formula>
    </cfRule>
  </conditionalFormatting>
  <conditionalFormatting sqref="H21:I21">
    <cfRule type="containsText" dxfId="23" priority="41" operator="containsText" text="del">
      <formula>NOT(ISERROR(SEARCH("del",H21)))</formula>
    </cfRule>
    <cfRule type="containsText" dxfId="22" priority="42" operator="containsText" text="cancel">
      <formula>NOT(ISERROR(SEARCH("cancel",H21)))</formula>
    </cfRule>
    <cfRule type="containsText" dxfId="21" priority="43" operator="containsText" text="chanel">
      <formula>NOT(ISERROR(SEARCH("chanel",H21)))</formula>
    </cfRule>
    <cfRule type="containsText" dxfId="20" priority="44" operator="containsText" text="delay">
      <formula>NOT(ISERROR(SEARCH("delay",H21)))</formula>
    </cfRule>
    <cfRule type="containsText" dxfId="19" priority="45" operator="containsText" text="new">
      <formula>NOT(ISERROR(SEARCH("new",H21)))</formula>
    </cfRule>
    <cfRule type="containsText" dxfId="18" priority="46" operator="containsText" text="eol">
      <formula>NOT(ISERROR(SEARCH("eol",H21)))</formula>
    </cfRule>
    <cfRule type="containsText" dxfId="17" priority="47" operator="containsText" text="sample">
      <formula>NOT(ISERROR(SEARCH("sample",H21)))</formula>
    </cfRule>
  </conditionalFormatting>
  <conditionalFormatting sqref="H21:I21">
    <cfRule type="containsText" dxfId="16" priority="48" operator="containsText" text="avaliable">
      <formula>NOT(ISERROR(SEARCH("avaliable",H21)))</formula>
    </cfRule>
  </conditionalFormatting>
  <conditionalFormatting sqref="H25:I25">
    <cfRule type="containsText" dxfId="15" priority="9" operator="containsText" text="del">
      <formula>NOT(ISERROR(SEARCH("del",H25)))</formula>
    </cfRule>
    <cfRule type="containsText" dxfId="14" priority="10" operator="containsText" text="cancel">
      <formula>NOT(ISERROR(SEARCH("cancel",H25)))</formula>
    </cfRule>
    <cfRule type="containsText" dxfId="13" priority="11" operator="containsText" text="chanel">
      <formula>NOT(ISERROR(SEARCH("chanel",H25)))</formula>
    </cfRule>
    <cfRule type="containsText" dxfId="12" priority="12" operator="containsText" text="delay">
      <formula>NOT(ISERROR(SEARCH("delay",H25)))</formula>
    </cfRule>
    <cfRule type="containsText" dxfId="11" priority="13" operator="containsText" text="new">
      <formula>NOT(ISERROR(SEARCH("new",H25)))</formula>
    </cfRule>
    <cfRule type="containsText" dxfId="10" priority="14" operator="containsText" text="eol">
      <formula>NOT(ISERROR(SEARCH("eol",H25)))</formula>
    </cfRule>
    <cfRule type="containsText" dxfId="9" priority="15" operator="containsText" text="sample">
      <formula>NOT(ISERROR(SEARCH("sample",H25)))</formula>
    </cfRule>
  </conditionalFormatting>
  <conditionalFormatting sqref="H25:I25">
    <cfRule type="containsText" dxfId="8" priority="16" operator="containsText" text="avaliable">
      <formula>NOT(ISERROR(SEARCH("avaliable",H25)))</formula>
    </cfRule>
  </conditionalFormatting>
  <conditionalFormatting sqref="H24:I24">
    <cfRule type="containsText" dxfId="7" priority="1" operator="containsText" text="del">
      <formula>NOT(ISERROR(SEARCH("del",H24)))</formula>
    </cfRule>
    <cfRule type="containsText" dxfId="6" priority="2" operator="containsText" text="cancel">
      <formula>NOT(ISERROR(SEARCH("cancel",H24)))</formula>
    </cfRule>
    <cfRule type="containsText" dxfId="5" priority="3" operator="containsText" text="chanel">
      <formula>NOT(ISERROR(SEARCH("chanel",H24)))</formula>
    </cfRule>
    <cfRule type="containsText" dxfId="4" priority="4" operator="containsText" text="delay">
      <formula>NOT(ISERROR(SEARCH("delay",H24)))</formula>
    </cfRule>
    <cfRule type="containsText" dxfId="3" priority="5" operator="containsText" text="new">
      <formula>NOT(ISERROR(SEARCH("new",H24)))</formula>
    </cfRule>
    <cfRule type="containsText" dxfId="2" priority="6" operator="containsText" text="eol">
      <formula>NOT(ISERROR(SEARCH("eol",H24)))</formula>
    </cfRule>
    <cfRule type="containsText" dxfId="1" priority="7" operator="containsText" text="sample">
      <formula>NOT(ISERROR(SEARCH("sample",H24)))</formula>
    </cfRule>
  </conditionalFormatting>
  <conditionalFormatting sqref="H24:I24">
    <cfRule type="containsText" dxfId="0" priority="8" operator="containsText" text="avaliable">
      <formula>NOT(ISERROR(SEARCH("avaliable",H24)))</formula>
    </cfRule>
  </conditionalFormatting>
  <pageMargins left="0.43333333333333302" right="0" top="0.196527777777778" bottom="0.196527777777778" header="0.51180555555555496" footer="0.51180555555555496"/>
  <pageSetup paperSize="9" scale="49" firstPageNumber="0" fitToHeight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2228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32</vt:i4>
      </vt:variant>
    </vt:vector>
  </HeadingPairs>
  <TitlesOfParts>
    <vt:vector size="40" baseType="lpstr">
      <vt:lpstr>Cennik skrócony</vt:lpstr>
      <vt:lpstr>1. Nadajniki do kamer CCTV</vt:lpstr>
      <vt:lpstr>2. WALIZKI do wideomonitoringu</vt:lpstr>
      <vt:lpstr>3. Wieże obserwacyjne - TOWER</vt:lpstr>
      <vt:lpstr>4. Kamery BUDOWLANE</vt:lpstr>
      <vt:lpstr>5. Kamery mobilne PRO - iCAM</vt:lpstr>
      <vt:lpstr>6. Zasilanie solarne do CCTV</vt:lpstr>
      <vt:lpstr>7. Karty SIM  specjalne do CCTV</vt:lpstr>
      <vt:lpstr>'1. Nadajniki do kamer CCTV'!_FilterDatabase_0</vt:lpstr>
      <vt:lpstr>'2. WALIZKI do wideomonitoringu'!_FilterDatabase_0</vt:lpstr>
      <vt:lpstr>'3. Wieże obserwacyjne - TOWER'!_FilterDatabase_0</vt:lpstr>
      <vt:lpstr>'4. Kamery BUDOWLANE'!_FilterDatabase_0</vt:lpstr>
      <vt:lpstr>'5. Kamery mobilne PRO - iCAM'!_FilterDatabase_0</vt:lpstr>
      <vt:lpstr>'6. Zasilanie solarne do CCTV'!_FilterDatabase_0</vt:lpstr>
      <vt:lpstr>'7. Karty SIM  specjalne do CCTV'!_FilterDatabase_0</vt:lpstr>
      <vt:lpstr>'Cennik skrócony'!_FilterDatabase_0</vt:lpstr>
      <vt:lpstr>'1. Nadajniki do kamer CCTV'!Obszar_wydruku</vt:lpstr>
      <vt:lpstr>'2. WALIZKI do wideomonitoringu'!Obszar_wydruku</vt:lpstr>
      <vt:lpstr>'3. Wieże obserwacyjne - TOWER'!Obszar_wydruku</vt:lpstr>
      <vt:lpstr>'4. Kamery BUDOWLANE'!Obszar_wydruku</vt:lpstr>
      <vt:lpstr>'5. Kamery mobilne PRO - iCAM'!Obszar_wydruku</vt:lpstr>
      <vt:lpstr>'6. Zasilanie solarne do CCTV'!Obszar_wydruku</vt:lpstr>
      <vt:lpstr>'7. Karty SIM  specjalne do CCTV'!Obszar_wydruku</vt:lpstr>
      <vt:lpstr>'1. Nadajniki do kamer CCTV'!Print_Area_0</vt:lpstr>
      <vt:lpstr>'4. Kamery BUDOWLANE'!Print_Area_0</vt:lpstr>
      <vt:lpstr>'5. Kamery mobilne PRO - iCAM'!Print_Area_0</vt:lpstr>
      <vt:lpstr>'6. Zasilanie solarne do CCTV'!Print_Area_0</vt:lpstr>
      <vt:lpstr>'7. Karty SIM  specjalne do CCTV'!Print_Area_0</vt:lpstr>
      <vt:lpstr>'5. Kamery mobilne PRO - iCAM'!Print_Titles_0</vt:lpstr>
      <vt:lpstr>'6. Zasilanie solarne do CCTV'!Print_Titles_0</vt:lpstr>
      <vt:lpstr>'5. Kamery mobilne PRO - iCAM'!Print_Titles_0_0</vt:lpstr>
      <vt:lpstr>'6. Zasilanie solarne do CCTV'!Print_Titles_0_0</vt:lpstr>
      <vt:lpstr>'1. Nadajniki do kamer CCTV'!Tytuły_wydruku</vt:lpstr>
      <vt:lpstr>'2. WALIZKI do wideomonitoringu'!Tytuły_wydruku</vt:lpstr>
      <vt:lpstr>'3. Wieże obserwacyjne - TOWER'!Tytuły_wydruku</vt:lpstr>
      <vt:lpstr>'4. Kamery BUDOWLANE'!Tytuły_wydruku</vt:lpstr>
      <vt:lpstr>'5. Kamery mobilne PRO - iCAM'!Tytuły_wydruku</vt:lpstr>
      <vt:lpstr>'6. Zasilanie solarne do CCTV'!Tytuły_wydruku</vt:lpstr>
      <vt:lpstr>'7. Karty SIM  specjalne do CCTV'!Tytuły_wydruku</vt:lpstr>
      <vt:lpstr>'Cennik skrócony'!Tytuły_wydruku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Agnieszka Czyżyk</dc:creator>
  <dc:description/>
  <cp:lastModifiedBy>przemekg</cp:lastModifiedBy>
  <cp:revision>442</cp:revision>
  <cp:lastPrinted>2022-09-21T09:44:19Z</cp:lastPrinted>
  <dcterms:created xsi:type="dcterms:W3CDTF">2019-02-12T13:54:44Z</dcterms:created>
  <dcterms:modified xsi:type="dcterms:W3CDTF">2022-09-21T09:48:38Z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